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cnamarak2/Desktop/appendices rev 8-17/"/>
    </mc:Choice>
  </mc:AlternateContent>
  <bookViews>
    <workbookView xWindow="240" yWindow="460" windowWidth="25360" windowHeight="15820"/>
  </bookViews>
  <sheets>
    <sheet name="Grading Sheet" sheetId="1" r:id="rId1"/>
    <sheet name="Midterm Review" sheetId="2" r:id="rId2"/>
    <sheet name="Semester End Review" sheetId="3" r:id="rId3"/>
  </sheets>
  <definedNames>
    <definedName name="_xlnm.Print_Area" localSheetId="0">'Grading Sheet'!$A$1:$H$86</definedName>
    <definedName name="_xlnm.Print_Area" localSheetId="1">'Midterm Review'!$A$1:$L$38</definedName>
    <definedName name="_xlnm.Print_Area" localSheetId="2">'Semester End Review'!$A$1:$L$34</definedName>
    <definedName name="Z_3A9A0048_CDCB_6D4F_89EB_70A0B06F67C4_.wvu.Cols" localSheetId="2" hidden="1">'Semester End Review'!$L:$L</definedName>
    <definedName name="Z_3A9A0048_CDCB_6D4F_89EB_70A0B06F67C4_.wvu.PrintArea" localSheetId="0" hidden="1">'Grading Sheet'!$A$1:$H$86</definedName>
    <definedName name="Z_3A9A0048_CDCB_6D4F_89EB_70A0B06F67C4_.wvu.PrintArea" localSheetId="1" hidden="1">'Midterm Review'!$A$1:$L$38</definedName>
    <definedName name="Z_3A9A0048_CDCB_6D4F_89EB_70A0B06F67C4_.wvu.PrintArea" localSheetId="2" hidden="1">'Semester End Review'!$A$1:$L$34</definedName>
  </definedNames>
  <calcPr calcId="150001" concurrentCalc="0"/>
  <customWorkbookViews>
    <customWorkbookView name="Kevin McNamara - Personal View" guid="{3A9A0048-CDCB-6D4F-89EB-70A0B06F67C4}" mergeInterval="0" personalView="1" xWindow="8" yWindow="71" windowWidth="1280" windowHeight="942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3" i="1" l="1"/>
  <c r="C75" i="1"/>
  <c r="C73" i="1"/>
  <c r="H75" i="1"/>
  <c r="G75" i="1"/>
  <c r="F75" i="1"/>
  <c r="E75" i="1"/>
  <c r="D75" i="1"/>
  <c r="B75" i="1"/>
  <c r="D73" i="1"/>
  <c r="E73" i="1"/>
  <c r="F73" i="1"/>
  <c r="G73" i="1"/>
  <c r="H73" i="1"/>
  <c r="B70" i="1"/>
  <c r="B74" i="1"/>
  <c r="C70" i="1"/>
  <c r="H76" i="1"/>
  <c r="G76" i="1"/>
  <c r="F76" i="1"/>
  <c r="E76" i="1"/>
  <c r="D76" i="1"/>
  <c r="C76" i="1"/>
  <c r="B76" i="1"/>
  <c r="E74" i="1"/>
  <c r="F74" i="1"/>
  <c r="G74" i="1"/>
  <c r="H74" i="1"/>
  <c r="C74" i="1"/>
  <c r="D74" i="1"/>
</calcChain>
</file>

<file path=xl/sharedStrings.xml><?xml version="1.0" encoding="utf-8"?>
<sst xmlns="http://schemas.openxmlformats.org/spreadsheetml/2006/main" count="159" uniqueCount="128">
  <si>
    <t>Southern Connecticut State University</t>
  </si>
  <si>
    <t>Department of Communication Disorders</t>
  </si>
  <si>
    <t>Clinical Competencies</t>
  </si>
  <si>
    <t>1-b</t>
  </si>
  <si>
    <t>1-e</t>
  </si>
  <si>
    <t>1-f</t>
  </si>
  <si>
    <t>Makes appropriate recommendations and referrals, based on evaluation outcomes.</t>
  </si>
  <si>
    <t>1-f,g</t>
  </si>
  <si>
    <t>2-a,c</t>
  </si>
  <si>
    <t>2-c</t>
  </si>
  <si>
    <t>Adheres to all aspects of the ASHA Code of Ethics.</t>
  </si>
  <si>
    <t>3-d</t>
  </si>
  <si>
    <t>Exhibits interest and enthusiasm in all aspects of clinical assignment.</t>
  </si>
  <si>
    <t>3-a</t>
  </si>
  <si>
    <t>Collaborates appropriately with other professionals to facilitate case management.</t>
  </si>
  <si>
    <t>3-a,b</t>
  </si>
  <si>
    <t>Participates in and contributes to client-centered team meetings in an appropriate manner.</t>
  </si>
  <si>
    <t>Reacts appropriately and professionally when conflicting viewpoints are expressed.</t>
  </si>
  <si>
    <t xml:space="preserve">3-a,b </t>
  </si>
  <si>
    <t>Clinical Writing</t>
  </si>
  <si>
    <t>1-b,f</t>
  </si>
  <si>
    <t>Clearly describes assessment and intervention procedures and their rationale.</t>
  </si>
  <si>
    <t xml:space="preserve">Clearly summarizes all assessment and/or treatment data.    </t>
  </si>
  <si>
    <t>Integrates all assessment and/or treatment information to draw logical conclusions.</t>
  </si>
  <si>
    <t>1–e,f</t>
  </si>
  <si>
    <t>Clearly states prognosis supported by analysis of outcomes/data.</t>
  </si>
  <si>
    <t>1-e,f</t>
  </si>
  <si>
    <t xml:space="preserve">Makes appropriate recommendations based on analysis of outcomes/data. </t>
  </si>
  <si>
    <r>
      <t>Midterm Review</t>
    </r>
    <r>
      <rPr>
        <sz val="11"/>
        <color indexed="8"/>
        <rFont val="Times New Roman"/>
        <family val="1"/>
      </rPr>
      <t>:</t>
    </r>
  </si>
  <si>
    <r>
      <t>Final Review:</t>
    </r>
    <r>
      <rPr>
        <sz val="11"/>
        <color indexed="8"/>
        <rFont val="Times New Roman"/>
        <family val="1"/>
      </rPr>
      <t xml:space="preserve">  </t>
    </r>
  </si>
  <si>
    <t>Student:</t>
  </si>
  <si>
    <t xml:space="preserve">Practicum: </t>
  </si>
  <si>
    <t>Semester:</t>
  </si>
  <si>
    <t xml:space="preserve">Location: </t>
  </si>
  <si>
    <t>Midterm Review</t>
  </si>
  <si>
    <t xml:space="preserve">Student: </t>
  </si>
  <si>
    <t xml:space="preserve">          Practicum:</t>
  </si>
  <si>
    <t xml:space="preserve">      Term &amp; Year:</t>
  </si>
  <si>
    <t>Mid-term Formative Assessment: Goal Setting (use any of the following areas that apply)</t>
  </si>
  <si>
    <t xml:space="preserve"> </t>
  </si>
  <si>
    <t>Date</t>
  </si>
  <si>
    <t xml:space="preserve">       Student Clinician</t>
  </si>
  <si>
    <t>Semester End Review</t>
  </si>
  <si>
    <t>Clinical Instructor’s Signature: _____________________ Date: _______    Student Clinician’s Signature: _____________________ Date: ________</t>
  </si>
  <si>
    <t>Clinical Instructor’s Signature: _____________________ Date: _______    Student Clinician’s Signature: _____________________ Date: _______</t>
  </si>
  <si>
    <t>Clinical Instructor's Signature</t>
  </si>
  <si>
    <t>Clinical Instructor</t>
  </si>
  <si>
    <t xml:space="preserve">Clinical Instructor </t>
  </si>
  <si>
    <t xml:space="preserve">Demonstrates prompt and regular attendance and timely completion of all assignments. </t>
  </si>
  <si>
    <t xml:space="preserve">Year: </t>
  </si>
  <si>
    <t>Engages in flexible and critical thinking about client needs and clinical process.</t>
  </si>
  <si>
    <t>Retrieves and integrates academic information/research into clinical practice.</t>
  </si>
  <si>
    <t xml:space="preserve">ASHA SLP Certification Standard    V-B  </t>
  </si>
  <si>
    <r>
      <t>1-</t>
    </r>
    <r>
      <rPr>
        <sz val="11"/>
        <color indexed="8"/>
        <rFont val="Times New Roman"/>
        <family val="1"/>
      </rPr>
      <t>b,d; 3-a</t>
    </r>
  </si>
  <si>
    <t>1-b; 3-a,c</t>
  </si>
  <si>
    <r>
      <t>1-c</t>
    </r>
    <r>
      <rPr>
        <sz val="11"/>
        <color indexed="8"/>
        <rFont val="Times New Roman"/>
        <family val="1"/>
      </rPr>
      <t>,d</t>
    </r>
  </si>
  <si>
    <t>1-e; 3-a,c</t>
  </si>
  <si>
    <r>
      <t>1-f</t>
    </r>
    <r>
      <rPr>
        <sz val="11"/>
        <color indexed="8"/>
        <rFont val="Times New Roman"/>
        <family val="1"/>
      </rPr>
      <t>; 2-f</t>
    </r>
  </si>
  <si>
    <r>
      <t>1-f</t>
    </r>
    <r>
      <rPr>
        <sz val="11"/>
        <color indexed="8"/>
        <rFont val="Times New Roman"/>
        <family val="1"/>
      </rPr>
      <t xml:space="preserve">;2-f; </t>
    </r>
    <r>
      <rPr>
        <sz val="11"/>
        <color indexed="8"/>
        <rFont val="Times New Roman"/>
        <family val="1"/>
      </rPr>
      <t>3-a</t>
    </r>
  </si>
  <si>
    <r>
      <t>1-f,g</t>
    </r>
    <r>
      <rPr>
        <sz val="11"/>
        <color indexed="8"/>
        <rFont val="Times New Roman"/>
        <family val="1"/>
      </rPr>
      <t>; 2-g</t>
    </r>
  </si>
  <si>
    <r>
      <t>3-b,</t>
    </r>
    <r>
      <rPr>
        <sz val="11"/>
        <color indexed="8"/>
        <rFont val="Times New Roman"/>
        <family val="1"/>
      </rPr>
      <t>d</t>
    </r>
  </si>
  <si>
    <r>
      <t>3-</t>
    </r>
    <r>
      <rPr>
        <sz val="11"/>
        <color indexed="8"/>
        <rFont val="Times New Roman"/>
        <family val="1"/>
      </rPr>
      <t>b,</t>
    </r>
    <r>
      <rPr>
        <sz val="11"/>
        <color indexed="8"/>
        <rFont val="Times New Roman"/>
        <family val="1"/>
      </rPr>
      <t>d</t>
    </r>
  </si>
  <si>
    <t xml:space="preserve">Midterm   </t>
  </si>
  <si>
    <t xml:space="preserve">Final      </t>
  </si>
  <si>
    <t>Midterm Ratings</t>
  </si>
  <si>
    <t>Final Ratings</t>
  </si>
  <si>
    <t xml:space="preserve">Rating Code: </t>
  </si>
  <si>
    <t>Demonstrates effective organizational and time management skills related to all aspects of clinical work.</t>
  </si>
  <si>
    <t>Manages changes in assignment or routine.</t>
  </si>
  <si>
    <t>Ratings:</t>
  </si>
  <si>
    <t>Absent</t>
  </si>
  <si>
    <t xml:space="preserve">Beginning </t>
  </si>
  <si>
    <t xml:space="preserve">Refining </t>
  </si>
  <si>
    <t xml:space="preserve">Entry-level </t>
  </si>
  <si>
    <t xml:space="preserve">Professional </t>
  </si>
  <si>
    <t xml:space="preserve">Developing </t>
  </si>
  <si>
    <t xml:space="preserve">Final Rating          </t>
  </si>
  <si>
    <t>Midterm Rating</t>
  </si>
  <si>
    <t>Implements and adapts evaluation procedures as appropriate.</t>
  </si>
  <si>
    <t>Shares initial assessment findings with clients and caregivers in a clear, accurate and supportive manner.</t>
  </si>
  <si>
    <t>Recognizes and respects  cultural beliefs, values, and linguistic diversity of others.</t>
  </si>
  <si>
    <t>Interaction and Personal Qualities (Professionalism; Engagement in Learning)</t>
  </si>
  <si>
    <r>
      <rPr>
        <sz val="11"/>
        <rFont val="Times New Roman"/>
        <family val="1"/>
      </rPr>
      <t xml:space="preserve">Maintains appropriate professional dress, appearance, and demeanor.  </t>
    </r>
  </si>
  <si>
    <t>Actively and cooperatively participates in a collaborative learning process.</t>
  </si>
  <si>
    <r>
      <t>Initiates and uses self-reflection</t>
    </r>
    <r>
      <rPr>
        <sz val="11"/>
        <rFont val="Times New Roman"/>
        <family val="1"/>
      </rPr>
      <t xml:space="preserve"> to refine clinical </t>
    </r>
    <r>
      <rPr>
        <sz val="11"/>
        <rFont val="Times New Roman"/>
        <family val="1"/>
      </rPr>
      <t>performance.</t>
    </r>
  </si>
  <si>
    <r>
      <t xml:space="preserve">Uses </t>
    </r>
    <r>
      <rPr>
        <sz val="11"/>
        <rFont val="Times New Roman"/>
        <family val="1"/>
      </rPr>
      <t>feedback to refine clinical performance.</t>
    </r>
  </si>
  <si>
    <r>
      <t>Uses correct</t>
    </r>
    <r>
      <rPr>
        <sz val="11"/>
        <rFont val="Times New Roman"/>
        <family val="1"/>
      </rPr>
      <t xml:space="preserve"> grammar, spelling, and composition.  </t>
    </r>
  </si>
  <si>
    <r>
      <rPr>
        <sz val="11"/>
        <rFont val="Times New Roman"/>
        <family val="1"/>
      </rPr>
      <t>Writes in a clear, concise manner, using professional terminology appropriately.</t>
    </r>
  </si>
  <si>
    <r>
      <rPr>
        <sz val="11"/>
        <rFont val="Times New Roman"/>
        <family val="1"/>
      </rPr>
      <t>Summarizes pertinent background information and conditions.</t>
    </r>
  </si>
  <si>
    <t>Conducts an interview appropriately, modifying questions and agenda as needed.</t>
  </si>
  <si>
    <t>Prioritizes client needs and clinical responsibilities above personal convenience.</t>
  </si>
  <si>
    <t>Beginning</t>
  </si>
  <si>
    <t>Developing</t>
  </si>
  <si>
    <t>Refining</t>
  </si>
  <si>
    <t>Entry-level</t>
  </si>
  <si>
    <t>Professional</t>
  </si>
  <si>
    <t xml:space="preserve">Non-Applicable </t>
  </si>
  <si>
    <t>Appropriately organizes information according to report format.</t>
  </si>
  <si>
    <r>
      <rPr>
        <b/>
        <sz val="11"/>
        <rFont val="Times New Roman"/>
      </rPr>
      <t>Absent</t>
    </r>
    <r>
      <rPr>
        <sz val="11"/>
        <rFont val="Times New Roman"/>
        <family val="1"/>
      </rPr>
      <t>:  Student clinician has not demonstrated skill or behavior regardless of the amount of direct, explicit instruction.  No self-directed activity or self-evaluation observed.</t>
    </r>
  </si>
  <si>
    <r>
      <rPr>
        <b/>
        <sz val="11"/>
        <rFont val="Times New Roman"/>
      </rPr>
      <t>Developing</t>
    </r>
    <r>
      <rPr>
        <sz val="11"/>
        <rFont val="Times New Roman"/>
        <family val="1"/>
      </rPr>
      <t>: Student clinician is demonstrating skill or behavior fairly consistently in response to instructor’s guidance, and is engaging in periodic self-directed attempts to make appropriate decisions and engage in appropriate actions. Frequent self-evaluation.</t>
    </r>
  </si>
  <si>
    <r>
      <rPr>
        <b/>
        <sz val="11"/>
        <rFont val="Times New Roman"/>
      </rPr>
      <t>Refining:</t>
    </r>
    <r>
      <rPr>
        <sz val="11"/>
        <rFont val="Times New Roman"/>
        <family val="1"/>
      </rPr>
      <t xml:space="preserve"> Student clinician is demonstrating skill or behavior with a high degree of consistency in response to instructor’s guidance, and is engaging in periodic self-directed attempts to make appropriate decisions and engage in appropriate actions. Consistent self-evaluation.</t>
    </r>
  </si>
  <si>
    <r>
      <rPr>
        <b/>
        <sz val="11"/>
        <rFont val="Times New Roman"/>
      </rPr>
      <t>Professional</t>
    </r>
    <r>
      <rPr>
        <sz val="11"/>
        <rFont val="Times New Roman"/>
        <family val="1"/>
      </rPr>
      <t xml:space="preserve">: Student clinician demonstrates skills or behavior in an accurate and proficient manner, comparable to a </t>
    </r>
    <r>
      <rPr>
        <i/>
        <sz val="11"/>
        <rFont val="Times New Roman"/>
      </rPr>
      <t>highly experienced professional,</t>
    </r>
    <r>
      <rPr>
        <sz val="11"/>
        <rFont val="Times New Roman"/>
        <family val="1"/>
      </rPr>
      <t xml:space="preserve"> without any instructional guidance. </t>
    </r>
  </si>
  <si>
    <r>
      <rPr>
        <b/>
        <sz val="11"/>
        <rFont val="Times New Roman"/>
      </rPr>
      <t>Entry-Level:</t>
    </r>
    <r>
      <rPr>
        <sz val="11"/>
        <rFont val="Times New Roman"/>
        <family val="1"/>
      </rPr>
      <t xml:space="preserve"> Student clinician is demonstrating skill or behavior with a high degree of consistency and self-initiation, with minimal to no guidance from instructor. Student makes frequent self-directed attempts to make appropriate decisions and engage in appropriate actions consistent with an</t>
    </r>
    <r>
      <rPr>
        <i/>
        <sz val="11"/>
        <rFont val="Times New Roman"/>
      </rPr>
      <t xml:space="preserve"> entry-level clinician.</t>
    </r>
    <r>
      <rPr>
        <sz val="11"/>
        <rFont val="Times New Roman"/>
        <family val="1"/>
      </rPr>
      <t xml:space="preserve"> Ongoing self-evaluation.</t>
    </r>
  </si>
  <si>
    <r>
      <rPr>
        <b/>
        <sz val="11"/>
        <rFont val="Times New Roman"/>
      </rPr>
      <t>Beginning</t>
    </r>
    <r>
      <rPr>
        <sz val="11"/>
        <rFont val="Times New Roman"/>
        <family val="1"/>
      </rPr>
      <t>: Student clinician is demonstrating skill or behavior inconsistently in response to instructor’s guidance but is showing initial self-directed attempts to make appropriate decisions                                and engage in appropriate actions. Emerging self-evaluation.</t>
    </r>
  </si>
  <si>
    <t>Reviews background/intake information and identifies central assessment issues, based on presenting concerns.</t>
  </si>
  <si>
    <t>Develops an appropriate interview agenda and questions.</t>
  </si>
  <si>
    <t>Accurately scores assessments and records all assessment data  in the required format(s).</t>
  </si>
  <si>
    <t xml:space="preserve">Initiates relevant discussion and problem solving when collaborating with clinical instructors. </t>
  </si>
  <si>
    <t>Insufficient</t>
  </si>
  <si>
    <r>
      <rPr>
        <b/>
        <sz val="11"/>
        <rFont val="Times New Roman"/>
      </rPr>
      <t>Insufficient:</t>
    </r>
    <r>
      <rPr>
        <sz val="11"/>
        <rFont val="Times New Roman"/>
        <family val="1"/>
      </rPr>
      <t xml:space="preserve"> Student clinician is demonstrating skill or behavior inconsistently and only in response to intensive explicit instruction. No self-directed activity observed. Limited or no self-evaluation.</t>
    </r>
  </si>
  <si>
    <r>
      <t xml:space="preserve">ASHA Standard   </t>
    </r>
    <r>
      <rPr>
        <b/>
        <sz val="11"/>
        <color indexed="8"/>
        <rFont val="Times New Roman"/>
        <family val="1"/>
      </rPr>
      <t>V-B</t>
    </r>
  </si>
  <si>
    <t xml:space="preserve">Utilizes audiological equipment (audiometer, OAE, tympanometer) to screen clients for hearing loss. </t>
  </si>
  <si>
    <t>Interprets &amp; integrates screening data accurately; draws logical conclusions.</t>
  </si>
  <si>
    <t xml:space="preserve">Makes appropriate recommendations and referrals based on screening outcomes. </t>
  </si>
  <si>
    <t>1-a</t>
  </si>
  <si>
    <t>1-f, g</t>
  </si>
  <si>
    <t>Conducts listening checks of amplification.</t>
  </si>
  <si>
    <t>Conducts basic amplification maintenance (e.g. cleaning, battery changing).</t>
  </si>
  <si>
    <t>Troubleshoots amplification malfunctions and makes appropriate recommendations.</t>
  </si>
  <si>
    <t>2-g</t>
  </si>
  <si>
    <t>Interprets, integrates and synthesizes all final assessment data accurately (e.g. audiograms); draws logical conclusions.</t>
  </si>
  <si>
    <t>Completes documentation procedures (i.e. maintains clinical files, completes chronological sheets and forms).</t>
  </si>
  <si>
    <t xml:space="preserve">Screening: </t>
  </si>
  <si>
    <t>Amplification Maintenance &amp; Troubleshooting</t>
  </si>
  <si>
    <t>Assessment:</t>
  </si>
  <si>
    <r>
      <t xml:space="preserve">Competency-Based Evaluation for </t>
    </r>
    <r>
      <rPr>
        <b/>
        <sz val="11"/>
        <color indexed="8"/>
        <rFont val="Times New Roman"/>
        <family val="1"/>
      </rPr>
      <t>Audiology Practicum</t>
    </r>
  </si>
  <si>
    <t>Addresses client with appropriate volume and clarity of speech.</t>
  </si>
  <si>
    <t>Includes significant others in interview conversation.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</si>
</sst>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;;;"/>
    <numFmt numFmtId="166" formatCode=";;;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trike/>
      <sz val="11"/>
      <color indexed="8"/>
      <name val="Times New Roman"/>
      <family val="1"/>
    </font>
    <font>
      <strike/>
      <sz val="11"/>
      <color theme="1"/>
      <name val="Calibri"/>
      <family val="2"/>
      <scheme val="minor"/>
    </font>
    <font>
      <b/>
      <sz val="11"/>
      <name val="Times New Roman"/>
    </font>
    <font>
      <b/>
      <sz val="10"/>
      <color indexed="8"/>
      <name val="Times New Roman"/>
    </font>
    <font>
      <b/>
      <sz val="11"/>
      <color theme="1"/>
      <name val="Calibri"/>
      <scheme val="minor"/>
    </font>
    <font>
      <sz val="11"/>
      <name val="Times New Roman"/>
      <family val="1"/>
    </font>
    <font>
      <i/>
      <sz val="11"/>
      <name val="Times New Roman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10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Alignment="1">
      <alignment horizontal="left"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2" xfId="0" applyBorder="1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7" fillId="0" borderId="0" xfId="0" applyFont="1" applyAlignment="1"/>
    <xf numFmtId="0" fontId="6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0" fillId="0" borderId="0" xfId="0" applyFont="1" applyProtection="1">
      <protection locked="0"/>
    </xf>
    <xf numFmtId="2" fontId="5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/>
      <protection locked="0"/>
    </xf>
    <xf numFmtId="2" fontId="5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164" fontId="3" fillId="0" borderId="0" xfId="0" applyNumberFormat="1" applyFont="1" applyBorder="1" applyAlignment="1" applyProtection="1">
      <alignment horizontal="left" vertical="top" wrapText="1"/>
    </xf>
    <xf numFmtId="0" fontId="0" fillId="0" borderId="0" xfId="0" applyProtection="1"/>
    <xf numFmtId="165" fontId="0" fillId="0" borderId="0" xfId="0" applyNumberFormat="1" applyProtection="1"/>
    <xf numFmtId="0" fontId="3" fillId="0" borderId="0" xfId="0" applyFont="1" applyBorder="1" applyAlignment="1" applyProtection="1">
      <alignment horizontal="right" vertical="top" wrapText="1"/>
    </xf>
    <xf numFmtId="2" fontId="5" fillId="0" borderId="0" xfId="0" applyNumberFormat="1" applyFont="1" applyBorder="1" applyAlignment="1" applyProtection="1">
      <alignment horizontal="center" vertical="top" wrapText="1"/>
    </xf>
    <xf numFmtId="0" fontId="0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 wrapText="1"/>
    </xf>
    <xf numFmtId="0" fontId="14" fillId="0" borderId="0" xfId="0" applyFont="1" applyProtection="1"/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 wrapText="1"/>
    </xf>
    <xf numFmtId="2" fontId="1" fillId="0" borderId="0" xfId="0" applyNumberFormat="1" applyFont="1" applyBorder="1" applyAlignment="1" applyProtection="1">
      <alignment horizontal="center" vertical="top" wrapText="1"/>
    </xf>
    <xf numFmtId="0" fontId="0" fillId="0" borderId="0" xfId="0" applyFont="1" applyProtection="1"/>
    <xf numFmtId="0" fontId="7" fillId="0" borderId="0" xfId="0" applyFont="1" applyProtection="1"/>
    <xf numFmtId="9" fontId="6" fillId="0" borderId="0" xfId="0" applyNumberFormat="1" applyFont="1" applyAlignment="1" applyProtection="1">
      <alignment horizontal="center"/>
    </xf>
    <xf numFmtId="9" fontId="2" fillId="0" borderId="0" xfId="0" applyNumberFormat="1" applyFont="1" applyAlignment="1" applyProtection="1">
      <alignment horizontal="center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166" fontId="0" fillId="0" borderId="0" xfId="0" applyNumberFormat="1" applyProtection="1">
      <protection hidden="1"/>
    </xf>
    <xf numFmtId="166" fontId="6" fillId="0" borderId="0" xfId="0" applyNumberFormat="1" applyFont="1" applyAlignment="1" applyProtection="1">
      <alignment horizontal="center"/>
    </xf>
    <xf numFmtId="0" fontId="0" fillId="0" borderId="0" xfId="0" applyNumberFormat="1"/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 applyProtection="1">
      <alignment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64" fontId="2" fillId="2" borderId="1" xfId="0" applyNumberFormat="1" applyFont="1" applyFill="1" applyBorder="1" applyAlignment="1" applyProtection="1">
      <alignment horizontal="center" vertical="top" wrapText="1"/>
    </xf>
    <xf numFmtId="0" fontId="15" fillId="0" borderId="5" xfId="0" applyFont="1" applyFill="1" applyBorder="1" applyAlignment="1" applyProtection="1">
      <alignment vertical="top" wrapText="1"/>
    </xf>
    <xf numFmtId="0" fontId="15" fillId="0" borderId="4" xfId="0" applyFont="1" applyFill="1" applyBorder="1" applyAlignment="1" applyProtection="1">
      <alignment vertical="top" wrapText="1"/>
    </xf>
    <xf numFmtId="0" fontId="15" fillId="0" borderId="6" xfId="0" applyFont="1" applyFill="1" applyBorder="1" applyAlignment="1" applyProtection="1">
      <alignment vertical="top" wrapText="1"/>
    </xf>
    <xf numFmtId="0" fontId="15" fillId="0" borderId="5" xfId="0" applyFont="1" applyBorder="1" applyAlignment="1" applyProtection="1">
      <alignment horizontal="left" vertical="top" wrapText="1"/>
    </xf>
    <xf numFmtId="0" fontId="15" fillId="0" borderId="4" xfId="0" applyFont="1" applyBorder="1" applyAlignment="1" applyProtection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5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2" fillId="2" borderId="5" xfId="0" applyFont="1" applyFill="1" applyBorder="1" applyAlignment="1" applyProtection="1">
      <alignment horizontal="left" vertical="top" wrapText="1"/>
    </xf>
    <xf numFmtId="0" fontId="12" fillId="2" borderId="4" xfId="0" applyFont="1" applyFill="1" applyBorder="1" applyAlignment="1" applyProtection="1">
      <alignment horizontal="left" vertical="top" wrapText="1"/>
    </xf>
    <xf numFmtId="0" fontId="12" fillId="2" borderId="6" xfId="0" applyFont="1" applyFill="1" applyBorder="1" applyAlignment="1" applyProtection="1">
      <alignment horizontal="left" vertical="top" wrapText="1"/>
    </xf>
    <xf numFmtId="0" fontId="15" fillId="0" borderId="5" xfId="0" applyFont="1" applyBorder="1" applyAlignment="1" applyProtection="1">
      <alignment vertical="top" wrapText="1"/>
    </xf>
    <xf numFmtId="0" fontId="15" fillId="0" borderId="4" xfId="0" applyFont="1" applyBorder="1" applyAlignment="1" applyProtection="1">
      <alignment vertical="top" wrapText="1"/>
    </xf>
    <xf numFmtId="0" fontId="15" fillId="0" borderId="6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5" xfId="0" applyFont="1" applyBorder="1" applyAlignment="1" applyProtection="1">
      <alignment vertical="top" wrapText="1"/>
    </xf>
    <xf numFmtId="0" fontId="12" fillId="0" borderId="4" xfId="0" applyFont="1" applyBorder="1" applyAlignment="1" applyProtection="1">
      <alignment vertical="top" wrapText="1"/>
    </xf>
    <xf numFmtId="0" fontId="12" fillId="0" borderId="6" xfId="0" applyFont="1" applyBorder="1" applyAlignment="1" applyProtection="1">
      <alignment vertical="top" wrapText="1"/>
    </xf>
    <xf numFmtId="0" fontId="12" fillId="2" borderId="9" xfId="0" applyFont="1" applyFill="1" applyBorder="1" applyAlignment="1" applyProtection="1">
      <alignment horizontal="center" vertical="top" wrapText="1"/>
    </xf>
    <xf numFmtId="0" fontId="12" fillId="2" borderId="3" xfId="0" applyFont="1" applyFill="1" applyBorder="1" applyAlignment="1" applyProtection="1">
      <alignment horizontal="center" vertical="top" wrapText="1"/>
    </xf>
    <xf numFmtId="0" fontId="12" fillId="2" borderId="10" xfId="0" applyFont="1" applyFill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2" xfId="0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0" xfId="0" applyFont="1" applyAlignment="1"/>
    <xf numFmtId="0" fontId="0" fillId="0" borderId="0" xfId="0" applyAlignment="1"/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82552</xdr:rowOff>
    </xdr:from>
    <xdr:to>
      <xdr:col>12</xdr:col>
      <xdr:colOff>0</xdr:colOff>
      <xdr:row>10</xdr:row>
      <xdr:rowOff>149226</xdr:rowOff>
    </xdr:to>
    <xdr:sp macro="" textlink="">
      <xdr:nvSpPr>
        <xdr:cNvPr id="2" name="TextBox 1"/>
        <xdr:cNvSpPr txBox="1"/>
      </xdr:nvSpPr>
      <xdr:spPr>
        <a:xfrm>
          <a:off x="0" y="600077"/>
          <a:ext cx="8886825" cy="1400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45720" tIns="0" rIns="0" bIns="0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Areas of Strength / Emerging Competencies</a:t>
          </a:r>
          <a:r>
            <a:rPr lang="en-US" sz="1100" b="0">
              <a:latin typeface="Times New Roman" pitchFamily="18" charset="0"/>
              <a:cs typeface="Times New Roman" pitchFamily="18" charset="0"/>
            </a:rPr>
            <a:t>:</a:t>
          </a:r>
        </a:p>
        <a:p>
          <a:r>
            <a:rPr lang="en-US" sz="1100" b="0">
              <a:latin typeface="Times New Roman" pitchFamily="18" charset="0"/>
              <a:cs typeface="Times New Roman" pitchFamily="18" charset="0"/>
            </a:rPr>
            <a:t> </a:t>
          </a:r>
          <a:endParaRPr lang="en-US" sz="1100" b="0" baseline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12</xdr:row>
      <xdr:rowOff>104775</xdr:rowOff>
    </xdr:from>
    <xdr:to>
      <xdr:col>12</xdr:col>
      <xdr:colOff>0</xdr:colOff>
      <xdr:row>16</xdr:row>
      <xdr:rowOff>158917</xdr:rowOff>
    </xdr:to>
    <xdr:sp macro="" textlink="">
      <xdr:nvSpPr>
        <xdr:cNvPr id="3" name="TextBox 2"/>
        <xdr:cNvSpPr txBox="1"/>
      </xdr:nvSpPr>
      <xdr:spPr>
        <a:xfrm>
          <a:off x="0" y="2705100"/>
          <a:ext cx="86868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45720" tIns="0" rIns="0" bIns="0" rtlCol="0" anchor="t"/>
        <a:lstStyle/>
        <a:p>
          <a:r>
            <a:rPr lang="en-US" sz="1100" baseline="0">
              <a:latin typeface="Times New Roman" pitchFamily="18" charset="0"/>
            </a:rPr>
            <a:t>Personal and Professional Competencies: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Goal(s):</a:t>
          </a:r>
          <a:r>
            <a:rPr lang="en-US">
              <a:latin typeface="Times New Roman" pitchFamily="18" charset="0"/>
              <a:cs typeface="Times New Roman" pitchFamily="18" charset="0"/>
            </a:rPr>
            <a:t> </a:t>
          </a:r>
          <a:endParaRPr lang="en-US" sz="1100" baseline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17</xdr:row>
      <xdr:rowOff>1</xdr:rowOff>
    </xdr:from>
    <xdr:to>
      <xdr:col>12</xdr:col>
      <xdr:colOff>0</xdr:colOff>
      <xdr:row>20</xdr:row>
      <xdr:rowOff>158864</xdr:rowOff>
    </xdr:to>
    <xdr:sp macro="" textlink="">
      <xdr:nvSpPr>
        <xdr:cNvPr id="4" name="TextBox 3"/>
        <xdr:cNvSpPr txBox="1"/>
      </xdr:nvSpPr>
      <xdr:spPr>
        <a:xfrm>
          <a:off x="0" y="3476626"/>
          <a:ext cx="868680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45720" tIns="0" rIns="0" bIns="0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Foundation Knowledge: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Goal(s):</a:t>
          </a:r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n-US" sz="1100" baseline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1</xdr:colOff>
      <xdr:row>24</xdr:row>
      <xdr:rowOff>158863</xdr:rowOff>
    </xdr:to>
    <xdr:sp macro="" textlink="">
      <xdr:nvSpPr>
        <xdr:cNvPr id="5" name="TextBox 4"/>
        <xdr:cNvSpPr txBox="1"/>
      </xdr:nvSpPr>
      <xdr:spPr>
        <a:xfrm>
          <a:off x="0" y="4238625"/>
          <a:ext cx="8686801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45720" tIns="0" rIns="0" bIns="0" rtlCol="0" anchor="t"/>
        <a:lstStyle/>
        <a:p>
          <a:r>
            <a:rPr lang="en-US" sz="1100" baseline="0">
              <a:latin typeface="Times New Roman" pitchFamily="18" charset="0"/>
            </a:rPr>
            <a:t>Evaluation Skills:</a:t>
          </a:r>
        </a:p>
        <a:p>
          <a:r>
            <a:rPr lang="en-US" sz="1100" baseline="0">
              <a:latin typeface="Times New Roman" pitchFamily="18" charset="0"/>
            </a:rPr>
            <a:t>Goals(s):</a:t>
          </a:r>
        </a:p>
      </xdr:txBody>
    </xdr:sp>
    <xdr:clientData/>
  </xdr:twoCellAnchor>
  <xdr:twoCellAnchor>
    <xdr:from>
      <xdr:col>0</xdr:col>
      <xdr:colOff>0</xdr:colOff>
      <xdr:row>25</xdr:row>
      <xdr:rowOff>28574</xdr:rowOff>
    </xdr:from>
    <xdr:to>
      <xdr:col>12</xdr:col>
      <xdr:colOff>9524</xdr:colOff>
      <xdr:row>28</xdr:row>
      <xdr:rowOff>158925</xdr:rowOff>
    </xdr:to>
    <xdr:sp macro="" textlink="">
      <xdr:nvSpPr>
        <xdr:cNvPr id="6" name="TextBox 5"/>
        <xdr:cNvSpPr txBox="1"/>
      </xdr:nvSpPr>
      <xdr:spPr>
        <a:xfrm>
          <a:off x="0" y="4648199"/>
          <a:ext cx="9096374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45720" tIns="0" rIns="0" bIns="0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Intervention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Skills:</a:t>
          </a:r>
        </a:p>
        <a:p>
          <a:r>
            <a:rPr lang="en-US" sz="1100" baseline="0">
              <a:latin typeface="Times New Roman" pitchFamily="18" charset="0"/>
              <a:cs typeface="Times New Roman" pitchFamily="18" charset="0"/>
            </a:rPr>
            <a:t>Goal (s):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12</xdr:col>
      <xdr:colOff>0</xdr:colOff>
      <xdr:row>32</xdr:row>
      <xdr:rowOff>158808</xdr:rowOff>
    </xdr:to>
    <xdr:sp macro="" textlink="">
      <xdr:nvSpPr>
        <xdr:cNvPr id="7" name="TextBox 6"/>
        <xdr:cNvSpPr txBox="1"/>
      </xdr:nvSpPr>
      <xdr:spPr>
        <a:xfrm>
          <a:off x="0" y="5391150"/>
          <a:ext cx="88868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45720" tIns="0" rIns="0" bIns="0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Oral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Communication:</a:t>
          </a:r>
        </a:p>
        <a:p>
          <a:r>
            <a:rPr lang="en-US" sz="1100">
              <a:latin typeface="Times New Roman" pitchFamily="18" charset="0"/>
              <a:cs typeface="Times New Roman" pitchFamily="18" charset="0"/>
            </a:rPr>
            <a:t>Goal(s):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12</xdr:col>
      <xdr:colOff>0</xdr:colOff>
      <xdr:row>36</xdr:row>
      <xdr:rowOff>123825</xdr:rowOff>
    </xdr:to>
    <xdr:sp macro="" textlink="">
      <xdr:nvSpPr>
        <xdr:cNvPr id="8" name="TextBox 7"/>
        <xdr:cNvSpPr txBox="1"/>
      </xdr:nvSpPr>
      <xdr:spPr>
        <a:xfrm>
          <a:off x="0" y="6143625"/>
          <a:ext cx="88868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45720" tIns="0" rIns="0" bIns="0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Written Communication:</a:t>
          </a:r>
        </a:p>
        <a:p>
          <a:r>
            <a:rPr lang="en-US" sz="1100">
              <a:latin typeface="Times New Roman" pitchFamily="18" charset="0"/>
              <a:cs typeface="Times New Roman" pitchFamily="18" charset="0"/>
            </a:rPr>
            <a:t>Goal(s):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79376</xdr:rowOff>
    </xdr:from>
    <xdr:to>
      <xdr:col>11</xdr:col>
      <xdr:colOff>0</xdr:colOff>
      <xdr:row>15</xdr:row>
      <xdr:rowOff>60325</xdr:rowOff>
    </xdr:to>
    <xdr:sp macro="" textlink="">
      <xdr:nvSpPr>
        <xdr:cNvPr id="2" name="TextBox 1"/>
        <xdr:cNvSpPr txBox="1"/>
      </xdr:nvSpPr>
      <xdr:spPr>
        <a:xfrm>
          <a:off x="0" y="612776"/>
          <a:ext cx="9486900" cy="2114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4572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Review of Midterm Goals and Emerging Competencies</a:t>
          </a:r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: 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11</xdr:col>
      <xdr:colOff>676274</xdr:colOff>
      <xdr:row>30</xdr:row>
      <xdr:rowOff>9525</xdr:rowOff>
    </xdr:to>
    <xdr:sp macro="" textlink="">
      <xdr:nvSpPr>
        <xdr:cNvPr id="3" name="TextBox 2"/>
        <xdr:cNvSpPr txBox="1"/>
      </xdr:nvSpPr>
      <xdr:spPr>
        <a:xfrm>
          <a:off x="0" y="3048000"/>
          <a:ext cx="8753474" cy="2676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45720" tIns="0" rIns="0" bIns="0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Suggestions for Continued Competency Refinement</a:t>
          </a:r>
          <a:r>
            <a:rPr lang="en-US" sz="1100">
              <a:latin typeface="Times New Roman" pitchFamily="18" charset="0"/>
              <a:cs typeface="Times New Roman" pitchFamily="18" charset="0"/>
            </a:rPr>
            <a:t>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6"/>
  <sheetViews>
    <sheetView tabSelected="1" view="pageLayout" zoomScale="125" workbookViewId="0">
      <selection activeCell="D5" sqref="D5"/>
    </sheetView>
  </sheetViews>
  <sheetFormatPr baseColWidth="10" defaultColWidth="8.83203125" defaultRowHeight="15" x14ac:dyDescent="0.2"/>
  <cols>
    <col min="1" max="1" width="15.5" customWidth="1"/>
    <col min="2" max="2" width="20.1640625" customWidth="1"/>
    <col min="3" max="3" width="19.5" customWidth="1"/>
    <col min="4" max="4" width="20.6640625" customWidth="1"/>
    <col min="5" max="5" width="16.83203125" customWidth="1"/>
    <col min="6" max="6" width="19.1640625" customWidth="1"/>
    <col min="7" max="7" width="14.6640625" customWidth="1"/>
    <col min="8" max="8" width="15.33203125" customWidth="1"/>
  </cols>
  <sheetData>
    <row r="2" spans="1:8" s="2" customFormat="1" ht="14" customHeight="1" x14ac:dyDescent="0.15">
      <c r="A2" s="92" t="s">
        <v>0</v>
      </c>
      <c r="B2" s="92"/>
      <c r="C2" s="92"/>
      <c r="D2" s="92"/>
      <c r="E2" s="92"/>
      <c r="F2" s="92"/>
      <c r="G2" s="92"/>
      <c r="H2" s="92"/>
    </row>
    <row r="3" spans="1:8" s="1" customFormat="1" ht="14" customHeight="1" x14ac:dyDescent="0.15">
      <c r="A3" s="93" t="s">
        <v>1</v>
      </c>
      <c r="B3" s="92"/>
      <c r="C3" s="92"/>
      <c r="D3" s="92"/>
      <c r="E3" s="92"/>
      <c r="F3" s="92"/>
      <c r="G3" s="92"/>
      <c r="H3" s="92"/>
    </row>
    <row r="4" spans="1:8" s="1" customFormat="1" ht="14" customHeight="1" x14ac:dyDescent="0.15">
      <c r="A4" s="94" t="s">
        <v>125</v>
      </c>
      <c r="B4" s="95"/>
      <c r="C4" s="95"/>
      <c r="D4" s="95"/>
      <c r="E4" s="95"/>
      <c r="F4" s="95"/>
      <c r="G4" s="95"/>
      <c r="H4" s="95"/>
    </row>
    <row r="5" spans="1:8" s="1" customFormat="1" ht="24.75" customHeight="1" x14ac:dyDescent="0.15">
      <c r="A5" s="5" t="s">
        <v>30</v>
      </c>
      <c r="B5" s="30"/>
      <c r="C5" s="5" t="s">
        <v>31</v>
      </c>
      <c r="D5" s="30"/>
      <c r="E5" s="5" t="s">
        <v>32</v>
      </c>
      <c r="F5" s="30"/>
      <c r="G5" s="6" t="s">
        <v>49</v>
      </c>
      <c r="H5" s="28"/>
    </row>
    <row r="6" spans="1:8" s="1" customFormat="1" ht="13.5" customHeight="1" x14ac:dyDescent="0.15">
      <c r="A6" s="6" t="s">
        <v>47</v>
      </c>
      <c r="B6" s="31"/>
      <c r="C6" s="6" t="s">
        <v>33</v>
      </c>
      <c r="D6" s="119"/>
      <c r="E6" s="119"/>
      <c r="F6" s="119"/>
      <c r="G6" s="119"/>
      <c r="H6" s="119"/>
    </row>
    <row r="7" spans="1:8" s="1" customFormat="1" ht="10.5" customHeight="1" x14ac:dyDescent="0.15">
      <c r="F7" s="3"/>
      <c r="G7" s="3"/>
      <c r="H7" s="3"/>
    </row>
    <row r="8" spans="1:8" s="4" customFormat="1" ht="14" customHeight="1" x14ac:dyDescent="0.2">
      <c r="A8" s="55" t="s">
        <v>69</v>
      </c>
      <c r="B8" s="56"/>
      <c r="C8" s="56"/>
      <c r="D8" s="56"/>
      <c r="E8" s="56"/>
      <c r="F8" s="57"/>
      <c r="G8" s="58"/>
      <c r="H8" s="58"/>
    </row>
    <row r="9" spans="1:8" s="4" customFormat="1" ht="14" customHeight="1" x14ac:dyDescent="0.2">
      <c r="A9" s="99" t="s">
        <v>98</v>
      </c>
      <c r="B9" s="100"/>
      <c r="C9" s="100"/>
      <c r="D9" s="100"/>
      <c r="E9" s="100"/>
      <c r="F9" s="100"/>
      <c r="G9" s="100"/>
      <c r="H9" s="100"/>
    </row>
    <row r="10" spans="1:8" s="4" customFormat="1" ht="29" customHeight="1" x14ac:dyDescent="0.2">
      <c r="A10" s="99" t="s">
        <v>109</v>
      </c>
      <c r="B10" s="100"/>
      <c r="C10" s="100"/>
      <c r="D10" s="100"/>
      <c r="E10" s="100"/>
      <c r="F10" s="100"/>
      <c r="G10" s="100"/>
      <c r="H10" s="100"/>
    </row>
    <row r="11" spans="1:8" s="4" customFormat="1" ht="30" customHeight="1" x14ac:dyDescent="0.2">
      <c r="A11" s="99" t="s">
        <v>103</v>
      </c>
      <c r="B11" s="100"/>
      <c r="C11" s="100"/>
      <c r="D11" s="100"/>
      <c r="E11" s="100"/>
      <c r="F11" s="100"/>
      <c r="G11" s="100"/>
      <c r="H11" s="100"/>
    </row>
    <row r="12" spans="1:8" s="4" customFormat="1" ht="28" customHeight="1" x14ac:dyDescent="0.2">
      <c r="A12" s="99" t="s">
        <v>99</v>
      </c>
      <c r="B12" s="100"/>
      <c r="C12" s="100"/>
      <c r="D12" s="100"/>
      <c r="E12" s="100"/>
      <c r="F12" s="100"/>
      <c r="G12" s="100"/>
      <c r="H12" s="100"/>
    </row>
    <row r="13" spans="1:8" s="4" customFormat="1" ht="28" customHeight="1" x14ac:dyDescent="0.2">
      <c r="A13" s="99" t="s">
        <v>100</v>
      </c>
      <c r="B13" s="100"/>
      <c r="C13" s="100"/>
      <c r="D13" s="100"/>
      <c r="E13" s="100"/>
      <c r="F13" s="100"/>
      <c r="G13" s="100"/>
      <c r="H13" s="100"/>
    </row>
    <row r="14" spans="1:8" s="4" customFormat="1" ht="28" customHeight="1" x14ac:dyDescent="0.2">
      <c r="A14" s="99" t="s">
        <v>102</v>
      </c>
      <c r="B14" s="100"/>
      <c r="C14" s="100"/>
      <c r="D14" s="100"/>
      <c r="E14" s="100"/>
      <c r="F14" s="100"/>
      <c r="G14" s="100"/>
      <c r="H14" s="100"/>
    </row>
    <row r="15" spans="1:8" s="4" customFormat="1" ht="26" customHeight="1" x14ac:dyDescent="0.2">
      <c r="A15" s="99" t="s">
        <v>101</v>
      </c>
      <c r="B15" s="100"/>
      <c r="C15" s="100"/>
      <c r="D15" s="100"/>
      <c r="E15" s="100"/>
      <c r="F15" s="100"/>
      <c r="G15" s="100"/>
      <c r="H15" s="100"/>
    </row>
    <row r="16" spans="1:8" ht="36" customHeight="1" x14ac:dyDescent="0.2">
      <c r="A16" s="101" t="s">
        <v>2</v>
      </c>
      <c r="B16" s="102"/>
      <c r="C16" s="102"/>
      <c r="D16" s="102"/>
      <c r="E16" s="103"/>
      <c r="F16" s="46" t="s">
        <v>52</v>
      </c>
      <c r="G16" s="36" t="s">
        <v>77</v>
      </c>
      <c r="H16" s="36" t="s">
        <v>76</v>
      </c>
    </row>
    <row r="17" spans="1:8" s="4" customFormat="1" ht="21" customHeight="1" x14ac:dyDescent="0.2">
      <c r="A17" s="116" t="s">
        <v>122</v>
      </c>
      <c r="B17" s="117"/>
      <c r="C17" s="117"/>
      <c r="D17" s="117"/>
      <c r="E17" s="118"/>
      <c r="F17" s="47"/>
      <c r="G17" s="33"/>
      <c r="H17" s="33"/>
    </row>
    <row r="18" spans="1:8" s="4" customFormat="1" ht="14" customHeight="1" x14ac:dyDescent="0.2">
      <c r="A18" s="89" t="s">
        <v>111</v>
      </c>
      <c r="B18" s="90"/>
      <c r="C18" s="90"/>
      <c r="D18" s="90"/>
      <c r="E18" s="91"/>
      <c r="F18" s="49" t="s">
        <v>114</v>
      </c>
      <c r="G18" s="32"/>
      <c r="H18" s="32"/>
    </row>
    <row r="19" spans="1:8" s="4" customFormat="1" ht="14" customHeight="1" x14ac:dyDescent="0.2">
      <c r="A19" s="89" t="s">
        <v>112</v>
      </c>
      <c r="B19" s="90"/>
      <c r="C19" s="90"/>
      <c r="D19" s="90"/>
      <c r="E19" s="91"/>
      <c r="F19" s="49" t="s">
        <v>4</v>
      </c>
      <c r="G19" s="32"/>
      <c r="H19" s="32"/>
    </row>
    <row r="20" spans="1:8" s="4" customFormat="1" ht="14" customHeight="1" x14ac:dyDescent="0.2">
      <c r="A20" s="89" t="s">
        <v>113</v>
      </c>
      <c r="B20" s="90"/>
      <c r="C20" s="90"/>
      <c r="D20" s="90"/>
      <c r="E20" s="91"/>
      <c r="F20" s="50" t="s">
        <v>115</v>
      </c>
      <c r="G20" s="32"/>
      <c r="H20" s="32"/>
    </row>
    <row r="21" spans="1:8" s="4" customFormat="1" ht="14" customHeight="1" x14ac:dyDescent="0.2">
      <c r="A21" s="107" t="s">
        <v>123</v>
      </c>
      <c r="B21" s="108"/>
      <c r="C21" s="108"/>
      <c r="D21" s="108"/>
      <c r="E21" s="109"/>
      <c r="F21" s="47"/>
      <c r="G21" s="34"/>
      <c r="H21" s="34"/>
    </row>
    <row r="22" spans="1:8" s="4" customFormat="1" ht="14" customHeight="1" x14ac:dyDescent="0.2">
      <c r="A22" s="96" t="s">
        <v>116</v>
      </c>
      <c r="B22" s="97"/>
      <c r="C22" s="97"/>
      <c r="D22" s="97"/>
      <c r="E22" s="98"/>
      <c r="F22" s="82" t="s">
        <v>9</v>
      </c>
      <c r="G22" s="32"/>
      <c r="H22" s="32"/>
    </row>
    <row r="23" spans="1:8" s="4" customFormat="1" ht="14" customHeight="1" x14ac:dyDescent="0.2">
      <c r="A23" s="96" t="s">
        <v>117</v>
      </c>
      <c r="B23" s="97"/>
      <c r="C23" s="97"/>
      <c r="D23" s="97"/>
      <c r="E23" s="98"/>
      <c r="F23" s="83" t="s">
        <v>9</v>
      </c>
      <c r="G23" s="32"/>
      <c r="H23" s="32"/>
    </row>
    <row r="24" spans="1:8" s="4" customFormat="1" ht="14" customHeight="1" x14ac:dyDescent="0.2">
      <c r="A24" s="96" t="s">
        <v>118</v>
      </c>
      <c r="B24" s="97"/>
      <c r="C24" s="97"/>
      <c r="D24" s="97"/>
      <c r="E24" s="98"/>
      <c r="F24" s="83" t="s">
        <v>119</v>
      </c>
      <c r="G24" s="32"/>
      <c r="H24" s="32"/>
    </row>
    <row r="25" spans="1:8" s="4" customFormat="1" ht="17" customHeight="1" x14ac:dyDescent="0.2">
      <c r="A25" s="107" t="s">
        <v>124</v>
      </c>
      <c r="B25" s="90"/>
      <c r="C25" s="90"/>
      <c r="D25" s="90"/>
      <c r="E25" s="91"/>
      <c r="F25" s="47"/>
      <c r="G25" s="85"/>
      <c r="H25" s="85"/>
    </row>
    <row r="26" spans="1:8" s="4" customFormat="1" ht="14" customHeight="1" x14ac:dyDescent="0.2">
      <c r="A26" s="89" t="s">
        <v>104</v>
      </c>
      <c r="B26" s="90"/>
      <c r="C26" s="90"/>
      <c r="D26" s="90"/>
      <c r="E26" s="91"/>
      <c r="F26" s="50" t="s">
        <v>3</v>
      </c>
      <c r="G26" s="32"/>
      <c r="H26" s="32"/>
    </row>
    <row r="27" spans="1:8" s="4" customFormat="1" ht="14" customHeight="1" x14ac:dyDescent="0.2">
      <c r="A27" s="89" t="s">
        <v>105</v>
      </c>
      <c r="B27" s="90"/>
      <c r="C27" s="90"/>
      <c r="D27" s="90"/>
      <c r="E27" s="91"/>
      <c r="F27" s="49" t="s">
        <v>53</v>
      </c>
      <c r="G27" s="32"/>
      <c r="H27" s="32"/>
    </row>
    <row r="28" spans="1:8" s="4" customFormat="1" ht="14" customHeight="1" x14ac:dyDescent="0.2">
      <c r="A28" s="89" t="s">
        <v>89</v>
      </c>
      <c r="B28" s="90"/>
      <c r="C28" s="90"/>
      <c r="D28" s="90"/>
      <c r="E28" s="91"/>
      <c r="F28" s="49" t="s">
        <v>54</v>
      </c>
      <c r="G28" s="32"/>
      <c r="H28" s="32"/>
    </row>
    <row r="29" spans="1:8" s="4" customFormat="1" ht="14" customHeight="1" x14ac:dyDescent="0.2">
      <c r="A29" s="89" t="s">
        <v>126</v>
      </c>
      <c r="B29" s="90"/>
      <c r="C29" s="90"/>
      <c r="D29" s="90"/>
      <c r="E29" s="91"/>
      <c r="F29" s="49" t="s">
        <v>54</v>
      </c>
      <c r="G29" s="32"/>
      <c r="H29" s="32"/>
    </row>
    <row r="30" spans="1:8" s="4" customFormat="1" ht="14" customHeight="1" x14ac:dyDescent="0.2">
      <c r="A30" s="89" t="s">
        <v>127</v>
      </c>
      <c r="B30" s="90"/>
      <c r="C30" s="90"/>
      <c r="D30" s="90"/>
      <c r="E30" s="91"/>
      <c r="F30" s="49" t="s">
        <v>54</v>
      </c>
      <c r="G30" s="32"/>
      <c r="H30" s="32"/>
    </row>
    <row r="31" spans="1:8" s="4" customFormat="1" ht="14" customHeight="1" x14ac:dyDescent="0.2">
      <c r="A31" s="89" t="s">
        <v>78</v>
      </c>
      <c r="B31" s="90"/>
      <c r="C31" s="90"/>
      <c r="D31" s="90"/>
      <c r="E31" s="91"/>
      <c r="F31" s="50" t="s">
        <v>55</v>
      </c>
      <c r="G31" s="32"/>
      <c r="H31" s="32"/>
    </row>
    <row r="32" spans="1:8" s="4" customFormat="1" ht="14" customHeight="1" x14ac:dyDescent="0.2">
      <c r="A32" s="89" t="s">
        <v>106</v>
      </c>
      <c r="B32" s="90"/>
      <c r="C32" s="90"/>
      <c r="D32" s="90"/>
      <c r="E32" s="91"/>
      <c r="F32" s="50" t="s">
        <v>5</v>
      </c>
      <c r="G32" s="32"/>
      <c r="H32" s="32"/>
    </row>
    <row r="33" spans="1:8" s="4" customFormat="1" ht="14" customHeight="1" x14ac:dyDescent="0.2">
      <c r="A33" s="89" t="s">
        <v>79</v>
      </c>
      <c r="B33" s="90"/>
      <c r="C33" s="90"/>
      <c r="D33" s="90"/>
      <c r="E33" s="91"/>
      <c r="F33" s="50" t="s">
        <v>56</v>
      </c>
      <c r="G33" s="32"/>
      <c r="H33" s="32"/>
    </row>
    <row r="34" spans="1:8" s="4" customFormat="1" ht="14" customHeight="1" x14ac:dyDescent="0.2">
      <c r="A34" s="89" t="s">
        <v>120</v>
      </c>
      <c r="B34" s="90"/>
      <c r="C34" s="90"/>
      <c r="D34" s="90"/>
      <c r="E34" s="91"/>
      <c r="F34" s="50" t="s">
        <v>4</v>
      </c>
      <c r="G34" s="32"/>
      <c r="H34" s="32"/>
    </row>
    <row r="35" spans="1:8" ht="14" customHeight="1" x14ac:dyDescent="0.2">
      <c r="A35" s="89" t="s">
        <v>6</v>
      </c>
      <c r="B35" s="90"/>
      <c r="C35" s="90"/>
      <c r="D35" s="90"/>
      <c r="E35" s="91"/>
      <c r="F35" s="50" t="s">
        <v>7</v>
      </c>
      <c r="G35" s="32"/>
      <c r="H35" s="32"/>
    </row>
    <row r="36" spans="1:8" ht="14" customHeight="1" x14ac:dyDescent="0.2">
      <c r="A36" s="113"/>
      <c r="B36" s="114"/>
      <c r="C36" s="114"/>
      <c r="D36" s="114"/>
      <c r="E36" s="115"/>
      <c r="F36" s="81" t="s">
        <v>110</v>
      </c>
      <c r="G36" s="80" t="s">
        <v>62</v>
      </c>
      <c r="H36" s="80" t="s">
        <v>63</v>
      </c>
    </row>
    <row r="37" spans="1:8" s="4" customFormat="1" ht="14" customHeight="1" x14ac:dyDescent="0.2">
      <c r="A37" s="107" t="s">
        <v>81</v>
      </c>
      <c r="B37" s="108"/>
      <c r="C37" s="108"/>
      <c r="D37" s="108"/>
      <c r="E37" s="109"/>
      <c r="F37" s="52"/>
      <c r="G37" s="35"/>
      <c r="H37" s="35"/>
    </row>
    <row r="38" spans="1:8" s="4" customFormat="1" ht="14" customHeight="1" x14ac:dyDescent="0.2">
      <c r="A38" s="89" t="s">
        <v>10</v>
      </c>
      <c r="B38" s="90"/>
      <c r="C38" s="90"/>
      <c r="D38" s="90"/>
      <c r="E38" s="91"/>
      <c r="F38" s="48" t="s">
        <v>11</v>
      </c>
      <c r="G38" s="32"/>
      <c r="H38" s="32"/>
    </row>
    <row r="39" spans="1:8" s="4" customFormat="1" ht="14" customHeight="1" x14ac:dyDescent="0.2">
      <c r="A39" s="89" t="s">
        <v>12</v>
      </c>
      <c r="B39" s="90"/>
      <c r="C39" s="90"/>
      <c r="D39" s="90"/>
      <c r="E39" s="91"/>
      <c r="F39" s="48" t="s">
        <v>11</v>
      </c>
      <c r="G39" s="32"/>
      <c r="H39" s="32"/>
    </row>
    <row r="40" spans="1:8" s="4" customFormat="1" ht="14" customHeight="1" x14ac:dyDescent="0.2">
      <c r="A40" s="89" t="s">
        <v>90</v>
      </c>
      <c r="B40" s="90"/>
      <c r="C40" s="90"/>
      <c r="D40" s="90"/>
      <c r="E40" s="91"/>
      <c r="F40" s="50" t="s">
        <v>11</v>
      </c>
      <c r="G40" s="32"/>
      <c r="H40" s="32"/>
    </row>
    <row r="41" spans="1:8" s="4" customFormat="1" ht="14" customHeight="1" x14ac:dyDescent="0.2">
      <c r="A41" s="89" t="s">
        <v>80</v>
      </c>
      <c r="B41" s="90"/>
      <c r="C41" s="90"/>
      <c r="D41" s="90"/>
      <c r="E41" s="91"/>
      <c r="F41" s="48" t="s">
        <v>13</v>
      </c>
      <c r="G41" s="32"/>
      <c r="H41" s="32"/>
    </row>
    <row r="42" spans="1:8" s="4" customFormat="1" ht="14" customHeight="1" x14ac:dyDescent="0.2">
      <c r="A42" s="89" t="s">
        <v>82</v>
      </c>
      <c r="B42" s="90"/>
      <c r="C42" s="90"/>
      <c r="D42" s="90"/>
      <c r="E42" s="91"/>
      <c r="F42" s="48" t="s">
        <v>11</v>
      </c>
      <c r="G42" s="32"/>
      <c r="H42" s="32"/>
    </row>
    <row r="43" spans="1:8" s="4" customFormat="1" ht="14" customHeight="1" x14ac:dyDescent="0.2">
      <c r="A43" s="89" t="s">
        <v>48</v>
      </c>
      <c r="B43" s="90"/>
      <c r="C43" s="90"/>
      <c r="D43" s="90"/>
      <c r="E43" s="91"/>
      <c r="F43" s="48" t="s">
        <v>11</v>
      </c>
      <c r="G43" s="32"/>
      <c r="H43" s="32"/>
    </row>
    <row r="44" spans="1:8" s="4" customFormat="1" ht="14" customHeight="1" x14ac:dyDescent="0.2">
      <c r="A44" s="89" t="s">
        <v>67</v>
      </c>
      <c r="B44" s="90"/>
      <c r="C44" s="90"/>
      <c r="D44" s="90"/>
      <c r="E44" s="91"/>
      <c r="F44" s="48" t="s">
        <v>11</v>
      </c>
      <c r="G44" s="32"/>
      <c r="H44" s="32"/>
    </row>
    <row r="45" spans="1:8" s="4" customFormat="1" ht="14" customHeight="1" x14ac:dyDescent="0.2">
      <c r="A45" s="89" t="s">
        <v>68</v>
      </c>
      <c r="B45" s="90"/>
      <c r="C45" s="90"/>
      <c r="D45" s="90"/>
      <c r="E45" s="91"/>
      <c r="F45" s="48" t="s">
        <v>11</v>
      </c>
      <c r="G45" s="32"/>
      <c r="H45" s="32"/>
    </row>
    <row r="46" spans="1:8" ht="14" customHeight="1" x14ac:dyDescent="0.2">
      <c r="A46" s="104" t="s">
        <v>17</v>
      </c>
      <c r="B46" s="105"/>
      <c r="C46" s="105"/>
      <c r="D46" s="105"/>
      <c r="E46" s="106"/>
      <c r="F46" s="51" t="s">
        <v>18</v>
      </c>
      <c r="G46" s="32"/>
      <c r="H46" s="32"/>
    </row>
    <row r="47" spans="1:8" ht="14" customHeight="1" x14ac:dyDescent="0.2">
      <c r="A47" s="104" t="s">
        <v>14</v>
      </c>
      <c r="B47" s="105"/>
      <c r="C47" s="105"/>
      <c r="D47" s="105"/>
      <c r="E47" s="106"/>
      <c r="F47" s="51" t="s">
        <v>15</v>
      </c>
      <c r="G47" s="32"/>
      <c r="H47" s="32"/>
    </row>
    <row r="48" spans="1:8" ht="14" customHeight="1" x14ac:dyDescent="0.2">
      <c r="A48" s="104" t="s">
        <v>16</v>
      </c>
      <c r="B48" s="105"/>
      <c r="C48" s="105"/>
      <c r="D48" s="105"/>
      <c r="E48" s="106"/>
      <c r="F48" s="51" t="s">
        <v>15</v>
      </c>
      <c r="G48" s="32"/>
      <c r="H48" s="32"/>
    </row>
    <row r="49" spans="1:8" ht="14" customHeight="1" x14ac:dyDescent="0.2">
      <c r="A49" s="104" t="s">
        <v>83</v>
      </c>
      <c r="B49" s="105"/>
      <c r="C49" s="105"/>
      <c r="D49" s="105"/>
      <c r="E49" s="106"/>
      <c r="F49" s="53" t="s">
        <v>60</v>
      </c>
      <c r="G49" s="32"/>
      <c r="H49" s="32"/>
    </row>
    <row r="50" spans="1:8" s="9" customFormat="1" ht="14" customHeight="1" x14ac:dyDescent="0.2">
      <c r="A50" s="89" t="s">
        <v>50</v>
      </c>
      <c r="B50" s="90"/>
      <c r="C50" s="90"/>
      <c r="D50" s="90"/>
      <c r="E50" s="91"/>
      <c r="F50" s="53" t="s">
        <v>11</v>
      </c>
      <c r="G50" s="32"/>
      <c r="H50" s="32"/>
    </row>
    <row r="51" spans="1:8" ht="14" customHeight="1" x14ac:dyDescent="0.2">
      <c r="A51" s="104" t="s">
        <v>84</v>
      </c>
      <c r="B51" s="105"/>
      <c r="C51" s="105"/>
      <c r="D51" s="105"/>
      <c r="E51" s="106"/>
      <c r="F51" s="51" t="s">
        <v>11</v>
      </c>
      <c r="G51" s="32"/>
      <c r="H51" s="32"/>
    </row>
    <row r="52" spans="1:8" ht="14" customHeight="1" x14ac:dyDescent="0.2">
      <c r="A52" s="104" t="s">
        <v>107</v>
      </c>
      <c r="B52" s="105"/>
      <c r="C52" s="105"/>
      <c r="D52" s="105"/>
      <c r="E52" s="106"/>
      <c r="F52" s="53" t="s">
        <v>61</v>
      </c>
      <c r="G52" s="32"/>
      <c r="H52" s="32"/>
    </row>
    <row r="53" spans="1:8" ht="14" customHeight="1" x14ac:dyDescent="0.2">
      <c r="A53" s="104" t="s">
        <v>85</v>
      </c>
      <c r="B53" s="105"/>
      <c r="C53" s="105"/>
      <c r="D53" s="105"/>
      <c r="E53" s="106"/>
      <c r="F53" s="53" t="s">
        <v>61</v>
      </c>
      <c r="G53" s="32"/>
      <c r="H53" s="32"/>
    </row>
    <row r="54" spans="1:8" s="4" customFormat="1" ht="14" customHeight="1" x14ac:dyDescent="0.2">
      <c r="A54" s="89" t="s">
        <v>51</v>
      </c>
      <c r="B54" s="90"/>
      <c r="C54" s="90"/>
      <c r="D54" s="90"/>
      <c r="E54" s="91"/>
      <c r="F54" s="48" t="s">
        <v>8</v>
      </c>
      <c r="G54" s="32"/>
      <c r="H54" s="32"/>
    </row>
    <row r="55" spans="1:8" ht="14" customHeight="1" x14ac:dyDescent="0.2">
      <c r="A55" s="110" t="s">
        <v>19</v>
      </c>
      <c r="B55" s="111"/>
      <c r="C55" s="111"/>
      <c r="D55" s="111"/>
      <c r="E55" s="112"/>
      <c r="F55" s="54"/>
      <c r="G55" s="33"/>
      <c r="H55" s="33"/>
    </row>
    <row r="56" spans="1:8" ht="14" customHeight="1" x14ac:dyDescent="0.2">
      <c r="A56" s="104" t="s">
        <v>86</v>
      </c>
      <c r="B56" s="105"/>
      <c r="C56" s="105"/>
      <c r="D56" s="105"/>
      <c r="E56" s="106"/>
      <c r="F56" s="53" t="s">
        <v>57</v>
      </c>
      <c r="G56" s="32"/>
      <c r="H56" s="32"/>
    </row>
    <row r="57" spans="1:8" s="9" customFormat="1" ht="14" customHeight="1" x14ac:dyDescent="0.2">
      <c r="A57" s="89" t="s">
        <v>97</v>
      </c>
      <c r="B57" s="90"/>
      <c r="C57" s="90"/>
      <c r="D57" s="90"/>
      <c r="E57" s="91"/>
      <c r="F57" s="53" t="s">
        <v>57</v>
      </c>
      <c r="G57" s="32"/>
      <c r="H57" s="32"/>
    </row>
    <row r="58" spans="1:8" ht="14" customHeight="1" x14ac:dyDescent="0.2">
      <c r="A58" s="104" t="s">
        <v>87</v>
      </c>
      <c r="B58" s="105"/>
      <c r="C58" s="105"/>
      <c r="D58" s="105"/>
      <c r="E58" s="106"/>
      <c r="F58" s="53" t="s">
        <v>58</v>
      </c>
      <c r="G58" s="32"/>
      <c r="H58" s="32"/>
    </row>
    <row r="59" spans="1:8" ht="14" customHeight="1" x14ac:dyDescent="0.2">
      <c r="A59" s="104" t="s">
        <v>88</v>
      </c>
      <c r="B59" s="105"/>
      <c r="C59" s="105"/>
      <c r="D59" s="105"/>
      <c r="E59" s="106"/>
      <c r="F59" s="51" t="s">
        <v>20</v>
      </c>
      <c r="G59" s="32"/>
      <c r="H59" s="32"/>
    </row>
    <row r="60" spans="1:8" ht="14" customHeight="1" x14ac:dyDescent="0.2">
      <c r="A60" s="104" t="s">
        <v>21</v>
      </c>
      <c r="B60" s="105"/>
      <c r="C60" s="105"/>
      <c r="D60" s="105"/>
      <c r="E60" s="106"/>
      <c r="F60" s="51" t="s">
        <v>5</v>
      </c>
      <c r="G60" s="32"/>
      <c r="H60" s="32"/>
    </row>
    <row r="61" spans="1:8" ht="14" customHeight="1" x14ac:dyDescent="0.2">
      <c r="A61" s="104" t="s">
        <v>22</v>
      </c>
      <c r="B61" s="105"/>
      <c r="C61" s="105"/>
      <c r="D61" s="105"/>
      <c r="E61" s="106"/>
      <c r="F61" s="51" t="s">
        <v>5</v>
      </c>
      <c r="G61" s="32"/>
      <c r="H61" s="32"/>
    </row>
    <row r="62" spans="1:8" ht="14" customHeight="1" x14ac:dyDescent="0.2">
      <c r="A62" s="104" t="s">
        <v>23</v>
      </c>
      <c r="B62" s="105"/>
      <c r="C62" s="105"/>
      <c r="D62" s="105"/>
      <c r="E62" s="106"/>
      <c r="F62" s="51" t="s">
        <v>24</v>
      </c>
      <c r="G62" s="32"/>
      <c r="H62" s="32"/>
    </row>
    <row r="63" spans="1:8" ht="14" customHeight="1" x14ac:dyDescent="0.2">
      <c r="A63" s="104" t="s">
        <v>25</v>
      </c>
      <c r="B63" s="105"/>
      <c r="C63" s="105"/>
      <c r="D63" s="105"/>
      <c r="E63" s="106"/>
      <c r="F63" s="51" t="s">
        <v>26</v>
      </c>
      <c r="G63" s="32"/>
      <c r="H63" s="32"/>
    </row>
    <row r="64" spans="1:8" ht="14" customHeight="1" x14ac:dyDescent="0.2">
      <c r="A64" s="104" t="s">
        <v>27</v>
      </c>
      <c r="B64" s="105"/>
      <c r="C64" s="105"/>
      <c r="D64" s="105"/>
      <c r="E64" s="106"/>
      <c r="F64" s="53" t="s">
        <v>59</v>
      </c>
      <c r="G64" s="32"/>
      <c r="H64" s="32"/>
    </row>
    <row r="65" spans="1:9" s="9" customFormat="1" ht="14" customHeight="1" x14ac:dyDescent="0.2">
      <c r="A65" s="86" t="s">
        <v>121</v>
      </c>
      <c r="B65" s="87"/>
      <c r="C65" s="87"/>
      <c r="D65" s="87"/>
      <c r="E65" s="88"/>
      <c r="F65" s="84" t="s">
        <v>5</v>
      </c>
      <c r="G65" s="32"/>
      <c r="H65" s="32"/>
    </row>
    <row r="66" spans="1:9" s="4" customFormat="1" ht="14" customHeight="1" x14ac:dyDescent="0.2">
      <c r="A66" s="44"/>
      <c r="B66" s="41"/>
      <c r="C66" s="41"/>
      <c r="D66" s="41"/>
      <c r="E66" s="41"/>
      <c r="F66" s="42"/>
      <c r="G66" s="43"/>
      <c r="H66" s="43"/>
    </row>
    <row r="67" spans="1:9" s="4" customFormat="1" ht="14" customHeight="1" x14ac:dyDescent="0.2">
      <c r="A67" s="44"/>
      <c r="B67" s="41"/>
      <c r="C67" s="41"/>
      <c r="D67" s="41"/>
      <c r="E67" s="41"/>
      <c r="F67" s="42"/>
      <c r="G67" s="43"/>
      <c r="H67" s="43"/>
    </row>
    <row r="68" spans="1:9" s="4" customFormat="1" ht="14" customHeight="1" x14ac:dyDescent="0.2">
      <c r="A68" s="44"/>
      <c r="B68" s="45"/>
      <c r="C68" s="45"/>
      <c r="D68" s="45"/>
      <c r="E68" s="45"/>
      <c r="F68" s="42"/>
      <c r="G68" s="43"/>
      <c r="H68" s="43"/>
    </row>
    <row r="69" spans="1:9" s="4" customFormat="1" ht="14" customHeight="1" x14ac:dyDescent="0.2">
      <c r="A69" s="44"/>
      <c r="B69" s="45"/>
      <c r="C69" s="45"/>
      <c r="D69" s="45"/>
      <c r="E69" s="45"/>
      <c r="F69" s="42"/>
      <c r="G69" s="43"/>
      <c r="H69" s="43"/>
    </row>
    <row r="70" spans="1:9" ht="14" customHeight="1" x14ac:dyDescent="0.2">
      <c r="A70" s="59"/>
      <c r="B70" s="77">
        <f>SUM(B73:H73)</f>
        <v>0</v>
      </c>
      <c r="C70" s="77">
        <f>SUM(B75:H75)</f>
        <v>0</v>
      </c>
      <c r="D70" s="60"/>
      <c r="E70" s="59"/>
      <c r="F70" s="59"/>
      <c r="G70" s="61"/>
      <c r="H70" s="62"/>
      <c r="I70" s="40"/>
    </row>
    <row r="71" spans="1:9" s="39" customFormat="1" ht="14" customHeight="1" x14ac:dyDescent="0.2">
      <c r="A71" s="63"/>
      <c r="B71" s="63"/>
      <c r="C71" s="63"/>
      <c r="D71" s="63"/>
      <c r="E71" s="63"/>
      <c r="F71" s="63"/>
      <c r="G71" s="64"/>
      <c r="H71" s="62"/>
      <c r="I71" s="38"/>
    </row>
    <row r="72" spans="1:9" s="37" customFormat="1" ht="14" customHeight="1" x14ac:dyDescent="0.2">
      <c r="A72" s="65" t="s">
        <v>66</v>
      </c>
      <c r="B72" s="66" t="s">
        <v>70</v>
      </c>
      <c r="C72" s="66" t="s">
        <v>108</v>
      </c>
      <c r="D72" s="66" t="s">
        <v>71</v>
      </c>
      <c r="E72" s="66" t="s">
        <v>75</v>
      </c>
      <c r="F72" s="66" t="s">
        <v>72</v>
      </c>
      <c r="G72" s="67" t="s">
        <v>73</v>
      </c>
      <c r="H72" s="68" t="s">
        <v>74</v>
      </c>
      <c r="I72" s="38"/>
    </row>
    <row r="73" spans="1:9" s="37" customFormat="1" ht="14" customHeight="1" x14ac:dyDescent="0.2">
      <c r="A73" s="69"/>
      <c r="B73" s="78">
        <f>COUNTIF(G18:G64,"Absent")</f>
        <v>0</v>
      </c>
      <c r="C73" s="78">
        <f>COUNTIF(G18:G64,"Insufficient")</f>
        <v>0</v>
      </c>
      <c r="D73" s="78">
        <f>COUNTIF(G18:G64,"Beginning")</f>
        <v>0</v>
      </c>
      <c r="E73" s="78">
        <f>COUNTIF(G18:G64, "developing")</f>
        <v>0</v>
      </c>
      <c r="F73" s="78">
        <f>COUNTIF(G18:G64,"Refining")</f>
        <v>0</v>
      </c>
      <c r="G73" s="78">
        <f>COUNTIF(G18:G64,"Entry-Level")</f>
        <v>0</v>
      </c>
      <c r="H73" s="78">
        <f>COUNTIF(G18:G64,"Professional")</f>
        <v>0</v>
      </c>
      <c r="I73" s="38"/>
    </row>
    <row r="74" spans="1:9" s="37" customFormat="1" ht="14" customHeight="1" x14ac:dyDescent="0.2">
      <c r="A74" s="70" t="s">
        <v>64</v>
      </c>
      <c r="B74" s="71" t="e">
        <f>B73/B70</f>
        <v>#DIV/0!</v>
      </c>
      <c r="C74" s="71" t="e">
        <f>C73/B70</f>
        <v>#DIV/0!</v>
      </c>
      <c r="D74" s="71" t="e">
        <f>D73/B70</f>
        <v>#DIV/0!</v>
      </c>
      <c r="E74" s="71" t="e">
        <f>E73/B70</f>
        <v>#DIV/0!</v>
      </c>
      <c r="F74" s="71" t="e">
        <f>F73/B70</f>
        <v>#DIV/0!</v>
      </c>
      <c r="G74" s="71" t="e">
        <f>G73/B70</f>
        <v>#DIV/0!</v>
      </c>
      <c r="H74" s="71" t="e">
        <f>H73/B70</f>
        <v>#DIV/0!</v>
      </c>
      <c r="I74" s="38"/>
    </row>
    <row r="75" spans="1:9" s="37" customFormat="1" ht="14" customHeight="1" x14ac:dyDescent="0.2">
      <c r="A75" s="70"/>
      <c r="B75" s="78">
        <f>COUNTIF(H18:H64,"Absent")</f>
        <v>0</v>
      </c>
      <c r="C75" s="78">
        <f>COUNTIF(H18:H64,"Insufficient")</f>
        <v>0</v>
      </c>
      <c r="D75" s="78">
        <f>COUNTIF(H18:H64,"Beginning")</f>
        <v>0</v>
      </c>
      <c r="E75" s="78">
        <f>COUNTIF(H18:H64,"Developing")</f>
        <v>0</v>
      </c>
      <c r="F75" s="78">
        <f>COUNTIF(H18:H64,"Refining")</f>
        <v>0</v>
      </c>
      <c r="G75" s="78">
        <f>COUNTIF(H18:H64,"entry-level")</f>
        <v>0</v>
      </c>
      <c r="H75" s="78">
        <f>COUNTIF(H18:H64,"Professional")</f>
        <v>0</v>
      </c>
      <c r="I75" s="38"/>
    </row>
    <row r="76" spans="1:9" x14ac:dyDescent="0.2">
      <c r="A76" s="70" t="s">
        <v>65</v>
      </c>
      <c r="B76" s="72" t="e">
        <f>B75/C70</f>
        <v>#DIV/0!</v>
      </c>
      <c r="C76" s="72" t="e">
        <f>C75/C70</f>
        <v>#DIV/0!</v>
      </c>
      <c r="D76" s="72" t="e">
        <f>D75/C70</f>
        <v>#DIV/0!</v>
      </c>
      <c r="E76" s="72" t="e">
        <f>E75/C70</f>
        <v>#DIV/0!</v>
      </c>
      <c r="F76" s="72" t="e">
        <f>F75/C70</f>
        <v>#DIV/0!</v>
      </c>
      <c r="G76" s="72" t="e">
        <f>G75/C70</f>
        <v>#DIV/0!</v>
      </c>
      <c r="H76" s="72" t="e">
        <f>H75/C70</f>
        <v>#DIV/0!</v>
      </c>
    </row>
    <row r="77" spans="1:9" x14ac:dyDescent="0.2">
      <c r="A77" s="73"/>
      <c r="B77" s="74"/>
      <c r="C77" s="74"/>
      <c r="D77" s="74"/>
      <c r="E77" s="74"/>
      <c r="F77" s="74"/>
      <c r="G77" s="59"/>
      <c r="H77" s="59"/>
    </row>
    <row r="78" spans="1:9" s="9" customFormat="1" x14ac:dyDescent="0.2">
      <c r="A78" s="73"/>
      <c r="B78" s="74"/>
      <c r="C78" s="74"/>
      <c r="D78" s="74"/>
      <c r="E78" s="74"/>
      <c r="F78" s="74"/>
      <c r="G78" s="59"/>
      <c r="H78" s="59"/>
    </row>
    <row r="79" spans="1:9" s="9" customFormat="1" x14ac:dyDescent="0.2">
      <c r="A79" s="73"/>
      <c r="B79" s="74"/>
      <c r="C79" s="74"/>
      <c r="D79" s="74"/>
      <c r="E79" s="74"/>
      <c r="F79" s="74"/>
      <c r="G79" s="59"/>
      <c r="H79" s="59"/>
    </row>
    <row r="80" spans="1:9" ht="13" customHeight="1" x14ac:dyDescent="0.2">
      <c r="A80" s="75" t="s">
        <v>28</v>
      </c>
      <c r="B80" s="59"/>
      <c r="C80" s="59"/>
      <c r="D80" s="59"/>
      <c r="E80" s="59"/>
      <c r="F80" s="59"/>
      <c r="G80" s="59"/>
      <c r="H80" s="59"/>
    </row>
    <row r="81" spans="1:7" ht="13" customHeight="1" x14ac:dyDescent="0.2">
      <c r="A81" s="9"/>
      <c r="B81" s="9"/>
      <c r="C81" s="9"/>
      <c r="D81" s="9"/>
      <c r="E81" s="9"/>
      <c r="F81" s="9"/>
      <c r="G81" s="9"/>
    </row>
    <row r="82" spans="1:7" x14ac:dyDescent="0.2">
      <c r="A82" s="76" t="s">
        <v>43</v>
      </c>
      <c r="B82" s="59"/>
      <c r="C82" s="59"/>
      <c r="D82" s="59"/>
      <c r="E82" s="59"/>
      <c r="F82" s="59"/>
      <c r="G82" s="9"/>
    </row>
    <row r="83" spans="1:7" ht="12" customHeight="1" x14ac:dyDescent="0.2">
      <c r="A83" s="59"/>
      <c r="B83" s="59"/>
      <c r="C83" s="59"/>
      <c r="D83" s="59"/>
      <c r="E83" s="59"/>
      <c r="F83" s="59"/>
      <c r="G83" s="9"/>
    </row>
    <row r="84" spans="1:7" x14ac:dyDescent="0.2">
      <c r="A84" s="75" t="s">
        <v>29</v>
      </c>
      <c r="B84" s="59"/>
      <c r="C84" s="59"/>
      <c r="D84" s="59"/>
      <c r="E84" s="59"/>
      <c r="F84" s="59"/>
      <c r="G84" s="9"/>
    </row>
    <row r="85" spans="1:7" ht="9" customHeight="1" x14ac:dyDescent="0.2">
      <c r="A85" s="59"/>
      <c r="B85" s="59"/>
      <c r="C85" s="59"/>
      <c r="D85" s="59"/>
      <c r="E85" s="59"/>
      <c r="F85" s="59"/>
      <c r="G85" s="9"/>
    </row>
    <row r="86" spans="1:7" x14ac:dyDescent="0.2">
      <c r="A86" s="76" t="s">
        <v>44</v>
      </c>
      <c r="B86" s="59"/>
      <c r="C86" s="59"/>
      <c r="D86" s="59"/>
      <c r="E86" s="59"/>
      <c r="F86" s="59"/>
      <c r="G86" s="9"/>
    </row>
    <row r="88" spans="1:7" s="79" customFormat="1" x14ac:dyDescent="0.2"/>
    <row r="89" spans="1:7" s="79" customFormat="1" x14ac:dyDescent="0.2"/>
    <row r="90" spans="1:7" s="79" customFormat="1" x14ac:dyDescent="0.2">
      <c r="A90" s="77" t="s">
        <v>70</v>
      </c>
    </row>
    <row r="91" spans="1:7" s="79" customFormat="1" x14ac:dyDescent="0.2">
      <c r="A91" s="77" t="s">
        <v>108</v>
      </c>
    </row>
    <row r="92" spans="1:7" s="79" customFormat="1" x14ac:dyDescent="0.2">
      <c r="A92" s="77" t="s">
        <v>91</v>
      </c>
    </row>
    <row r="93" spans="1:7" s="79" customFormat="1" x14ac:dyDescent="0.2">
      <c r="A93" s="77" t="s">
        <v>92</v>
      </c>
    </row>
    <row r="94" spans="1:7" s="79" customFormat="1" x14ac:dyDescent="0.2">
      <c r="A94" s="77" t="s">
        <v>93</v>
      </c>
    </row>
    <row r="95" spans="1:7" s="79" customFormat="1" x14ac:dyDescent="0.2">
      <c r="A95" s="77" t="s">
        <v>94</v>
      </c>
    </row>
    <row r="96" spans="1:7" s="79" customFormat="1" x14ac:dyDescent="0.2">
      <c r="A96" s="77" t="s">
        <v>95</v>
      </c>
    </row>
    <row r="97" spans="1:1" s="79" customFormat="1" x14ac:dyDescent="0.2">
      <c r="A97" s="77" t="s">
        <v>96</v>
      </c>
    </row>
    <row r="98" spans="1:1" s="79" customFormat="1" x14ac:dyDescent="0.2"/>
    <row r="99" spans="1:1" s="79" customFormat="1" x14ac:dyDescent="0.2"/>
    <row r="100" spans="1:1" s="79" customFormat="1" x14ac:dyDescent="0.2"/>
    <row r="101" spans="1:1" s="79" customFormat="1" x14ac:dyDescent="0.2"/>
    <row r="102" spans="1:1" s="79" customFormat="1" x14ac:dyDescent="0.2"/>
    <row r="103" spans="1:1" s="79" customFormat="1" x14ac:dyDescent="0.2"/>
    <row r="104" spans="1:1" s="79" customFormat="1" x14ac:dyDescent="0.2"/>
    <row r="105" spans="1:1" s="79" customFormat="1" x14ac:dyDescent="0.2"/>
    <row r="106" spans="1:1" s="79" customFormat="1" x14ac:dyDescent="0.2"/>
  </sheetData>
  <sheetProtection selectLockedCells="1"/>
  <customSheetViews>
    <customSheetView guid="{3A9A0048-CDCB-6D4F-89EB-70A0B06F67C4}" scale="125" showPageBreaks="1" fitToPage="1" printArea="1" view="pageLayout" topLeftCell="A5">
      <selection activeCell="A11" sqref="A11:E11"/>
      <pageMargins left="0.7" right="0.7" top="0.75" bottom="0.75" header="0.3" footer="0.3"/>
      <pageSetup scale="78" fitToHeight="2" orientation="landscape"/>
    </customSheetView>
  </customSheetViews>
  <mergeCells count="61">
    <mergeCell ref="D6:H6"/>
    <mergeCell ref="A49:E49"/>
    <mergeCell ref="A19:E19"/>
    <mergeCell ref="A40:E40"/>
    <mergeCell ref="A47:E47"/>
    <mergeCell ref="A48:E48"/>
    <mergeCell ref="A46:E46"/>
    <mergeCell ref="A24:E24"/>
    <mergeCell ref="A25:E25"/>
    <mergeCell ref="A31:E31"/>
    <mergeCell ref="A32:E32"/>
    <mergeCell ref="A33:E33"/>
    <mergeCell ref="A28:E28"/>
    <mergeCell ref="A30:E30"/>
    <mergeCell ref="A29:E29"/>
    <mergeCell ref="A14:H14"/>
    <mergeCell ref="A62:E62"/>
    <mergeCell ref="A43:E43"/>
    <mergeCell ref="A50:E50"/>
    <mergeCell ref="A58:E58"/>
    <mergeCell ref="A17:E17"/>
    <mergeCell ref="A18:E18"/>
    <mergeCell ref="A20:E20"/>
    <mergeCell ref="A21:E21"/>
    <mergeCell ref="A54:E54"/>
    <mergeCell ref="A51:E51"/>
    <mergeCell ref="A52:E52"/>
    <mergeCell ref="A53:E53"/>
    <mergeCell ref="A61:E61"/>
    <mergeCell ref="A38:E38"/>
    <mergeCell ref="A22:E22"/>
    <mergeCell ref="A59:E59"/>
    <mergeCell ref="A60:E60"/>
    <mergeCell ref="A44:E44"/>
    <mergeCell ref="A45:E45"/>
    <mergeCell ref="A36:E36"/>
    <mergeCell ref="A35:E35"/>
    <mergeCell ref="A34:E34"/>
    <mergeCell ref="A39:E39"/>
    <mergeCell ref="A41:E41"/>
    <mergeCell ref="A57:E57"/>
    <mergeCell ref="A42:E42"/>
    <mergeCell ref="A37:E37"/>
    <mergeCell ref="A55:E55"/>
    <mergeCell ref="A56:E56"/>
    <mergeCell ref="A65:E65"/>
    <mergeCell ref="A27:E27"/>
    <mergeCell ref="A26:E26"/>
    <mergeCell ref="A2:H2"/>
    <mergeCell ref="A3:H3"/>
    <mergeCell ref="A4:H4"/>
    <mergeCell ref="A23:E23"/>
    <mergeCell ref="A15:H15"/>
    <mergeCell ref="A9:H9"/>
    <mergeCell ref="A10:H10"/>
    <mergeCell ref="A11:H11"/>
    <mergeCell ref="A12:H12"/>
    <mergeCell ref="A13:H13"/>
    <mergeCell ref="A16:E16"/>
    <mergeCell ref="A63:E63"/>
    <mergeCell ref="A64:E64"/>
  </mergeCells>
  <phoneticPr fontId="0" type="noConversion"/>
  <dataValidations count="2">
    <dataValidation type="list" allowBlank="1" showInputMessage="1" showErrorMessage="1" error="Click cancel, then click arrow and choose from list." sqref="G18:H20 G26:H35 G56:H65 G38:H54 G22:H24">
      <formula1>$A$90:$A$97</formula1>
    </dataValidation>
    <dataValidation allowBlank="1" showInputMessage="1" showErrorMessage="1" error="Click cancel, then click arrow and choose from list." sqref="G25:H25"/>
  </dataValidations>
  <pageMargins left="0.75" right="0.75" top="1" bottom="1" header="0.5" footer="0.5"/>
  <pageSetup scale="79" fitToHeight="2" orientation="landscape"/>
  <headerFooter>
    <oddHeader>&amp;C&amp;P/&amp;N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8"/>
  <sheetViews>
    <sheetView workbookViewId="0">
      <selection activeCell="K3" sqref="K3"/>
    </sheetView>
  </sheetViews>
  <sheetFormatPr baseColWidth="10" defaultColWidth="8.83203125" defaultRowHeight="15" x14ac:dyDescent="0.2"/>
  <cols>
    <col min="1" max="1" width="8" customWidth="1"/>
    <col min="3" max="3" width="12.5" customWidth="1"/>
    <col min="4" max="4" width="17.33203125" customWidth="1"/>
    <col min="5" max="5" width="3" customWidth="1"/>
    <col min="6" max="6" width="24.33203125" customWidth="1"/>
    <col min="7" max="7" width="13.6640625" customWidth="1"/>
    <col min="8" max="8" width="7.6640625" customWidth="1"/>
    <col min="10" max="10" width="6.6640625" customWidth="1"/>
    <col min="11" max="11" width="13.6640625" customWidth="1"/>
    <col min="12" max="12" width="15.1640625" customWidth="1"/>
    <col min="13" max="13" width="14.33203125" customWidth="1"/>
  </cols>
  <sheetData>
    <row r="1" spans="1:13" x14ac:dyDescent="0.2">
      <c r="A1" s="120" t="s">
        <v>34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2"/>
    </row>
    <row r="2" spans="1:13" ht="9.75" customHeight="1" x14ac:dyDescent="0.2">
      <c r="A2" s="11"/>
    </row>
    <row r="3" spans="1:13" x14ac:dyDescent="0.2">
      <c r="A3" s="15" t="s">
        <v>35</v>
      </c>
      <c r="B3" s="123"/>
      <c r="C3" s="123"/>
      <c r="D3" s="27" t="s">
        <v>46</v>
      </c>
      <c r="E3" s="124"/>
      <c r="F3" s="123"/>
      <c r="G3" s="14" t="s">
        <v>36</v>
      </c>
      <c r="H3" s="29"/>
      <c r="I3" s="125" t="s">
        <v>37</v>
      </c>
      <c r="J3" s="126"/>
      <c r="K3" s="29"/>
    </row>
    <row r="4" spans="1:13" x14ac:dyDescent="0.2">
      <c r="A4" s="11"/>
    </row>
    <row r="5" spans="1:13" x14ac:dyDescent="0.2">
      <c r="A5" s="12"/>
    </row>
    <row r="6" spans="1:13" x14ac:dyDescent="0.2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2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2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x14ac:dyDescent="0.2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x14ac:dyDescent="0.2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x14ac:dyDescent="0.2">
      <c r="A12" s="12" t="s">
        <v>38</v>
      </c>
    </row>
    <row r="13" spans="1:13" ht="9" customHeight="1" x14ac:dyDescent="0.2">
      <c r="A13" s="11"/>
    </row>
    <row r="15" spans="1:13" x14ac:dyDescent="0.2">
      <c r="E15" s="19"/>
      <c r="F15" s="19"/>
      <c r="G15" s="19"/>
      <c r="H15" s="19"/>
      <c r="I15" s="19"/>
      <c r="J15" s="19"/>
      <c r="K15" s="19"/>
      <c r="L15" s="19"/>
      <c r="M15" s="19"/>
    </row>
    <row r="16" spans="1:13" x14ac:dyDescent="0.2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8"/>
    </row>
    <row r="17" spans="1:17" x14ac:dyDescent="0.2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8"/>
    </row>
    <row r="19" spans="1:17" x14ac:dyDescent="0.2">
      <c r="D19" s="19"/>
      <c r="E19" s="19"/>
      <c r="F19" s="19"/>
      <c r="G19" s="19"/>
      <c r="H19" s="19"/>
      <c r="I19" s="19"/>
      <c r="J19" s="19"/>
      <c r="K19" s="19"/>
      <c r="L19" s="19"/>
      <c r="M19" s="18"/>
    </row>
    <row r="20" spans="1:17" x14ac:dyDescent="0.2">
      <c r="D20" s="19"/>
      <c r="E20" s="19"/>
      <c r="F20" s="19"/>
      <c r="G20" s="19"/>
      <c r="H20" s="19"/>
      <c r="I20" s="19"/>
      <c r="J20" s="19"/>
      <c r="K20" s="19"/>
      <c r="L20" s="19"/>
      <c r="M20" s="18"/>
    </row>
    <row r="21" spans="1:17" x14ac:dyDescent="0.2">
      <c r="D21" s="19"/>
      <c r="E21" s="19"/>
      <c r="F21" s="19"/>
      <c r="G21" s="19"/>
      <c r="H21" s="19"/>
      <c r="I21" s="19"/>
      <c r="J21" s="19"/>
      <c r="K21" s="19"/>
      <c r="L21" s="19"/>
      <c r="M21" s="18"/>
    </row>
    <row r="22" spans="1:17" x14ac:dyDescent="0.2">
      <c r="A22" s="1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7" x14ac:dyDescent="0.2">
      <c r="A23" s="21"/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8"/>
    </row>
    <row r="24" spans="1:17" x14ac:dyDescent="0.2">
      <c r="A24" s="2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7" x14ac:dyDescent="0.2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1"/>
    </row>
    <row r="26" spans="1:17" x14ac:dyDescent="0.2">
      <c r="A26" s="1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1"/>
      <c r="P26" s="19"/>
      <c r="Q26" s="19"/>
    </row>
    <row r="27" spans="1:17" x14ac:dyDescent="0.2">
      <c r="A27" s="8"/>
      <c r="B27" s="21"/>
      <c r="C27" s="19"/>
      <c r="D27" s="11"/>
      <c r="G27" s="19"/>
      <c r="H27" s="19"/>
      <c r="I27" s="19"/>
      <c r="J27" s="19"/>
      <c r="K27" s="19"/>
      <c r="L27" s="19"/>
      <c r="M27" s="19"/>
    </row>
    <row r="28" spans="1:17" x14ac:dyDescent="0.2">
      <c r="A28" s="20"/>
      <c r="B28" s="18"/>
      <c r="C28" s="18"/>
      <c r="D28" s="8"/>
      <c r="E28" s="21"/>
      <c r="F28" s="19"/>
      <c r="G28" s="18"/>
      <c r="H28" s="18"/>
      <c r="I28" s="18"/>
      <c r="J28" s="18"/>
      <c r="K28" s="18"/>
      <c r="L28" s="18"/>
      <c r="M28" s="18"/>
    </row>
    <row r="29" spans="1:17" x14ac:dyDescent="0.2">
      <c r="A29" s="20" t="s">
        <v>39</v>
      </c>
      <c r="B29" s="19"/>
      <c r="C29" s="19"/>
      <c r="D29" s="20"/>
      <c r="E29" s="19"/>
      <c r="F29" s="19"/>
      <c r="G29" s="19"/>
      <c r="H29" s="19"/>
      <c r="I29" s="19"/>
      <c r="J29" s="19"/>
      <c r="K29" s="19"/>
      <c r="L29" s="19"/>
      <c r="M29" s="19"/>
    </row>
    <row r="30" spans="1:17" x14ac:dyDescent="0.2">
      <c r="A30" s="16"/>
      <c r="B30" s="8"/>
      <c r="C30" s="8"/>
      <c r="D30" s="20"/>
      <c r="E30" s="19"/>
      <c r="F30" s="19"/>
      <c r="G30" s="8"/>
      <c r="H30" s="8"/>
      <c r="I30" s="8"/>
      <c r="J30" s="8"/>
      <c r="K30" s="8"/>
      <c r="L30" s="8"/>
      <c r="M30" s="8"/>
    </row>
    <row r="31" spans="1:17" x14ac:dyDescent="0.2">
      <c r="A31" s="16" t="s">
        <v>39</v>
      </c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8"/>
    </row>
    <row r="32" spans="1:17" x14ac:dyDescent="0.2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8"/>
    </row>
    <row r="33" spans="1:13" x14ac:dyDescent="0.2">
      <c r="A33" s="2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8"/>
    </row>
    <row r="34" spans="1:13" x14ac:dyDescent="0.2">
      <c r="A34" s="1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">
      <c r="A35" s="21"/>
      <c r="B35" s="2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8"/>
    </row>
    <row r="36" spans="1:13" x14ac:dyDescent="0.2">
      <c r="A36" s="20" t="s">
        <v>39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8"/>
    </row>
    <row r="37" spans="1:13" ht="33" customHeight="1" x14ac:dyDescent="0.2">
      <c r="A37" s="25"/>
      <c r="B37" s="25"/>
      <c r="C37" s="25"/>
      <c r="D37" s="25"/>
      <c r="F37" s="25"/>
      <c r="G37" s="25"/>
      <c r="H37" s="7"/>
      <c r="I37" s="7"/>
      <c r="J37" s="7"/>
    </row>
    <row r="38" spans="1:13" x14ac:dyDescent="0.2">
      <c r="A38" s="127" t="s">
        <v>45</v>
      </c>
      <c r="B38" s="128"/>
      <c r="C38" s="128"/>
      <c r="D38" s="23" t="s">
        <v>40</v>
      </c>
      <c r="E38" s="16" t="s">
        <v>41</v>
      </c>
      <c r="F38" s="13"/>
      <c r="G38" s="23" t="s">
        <v>40</v>
      </c>
    </row>
  </sheetData>
  <customSheetViews>
    <customSheetView guid="{3A9A0048-CDCB-6D4F-89EB-70A0B06F67C4}" showPageBreaks="1" fitToPage="1" printArea="1">
      <selection activeCell="B3" sqref="B3:C3"/>
      <pageMargins left="0.7" right="0.7" top="0.75" bottom="0.75" header="0.3" footer="0.3"/>
      <pageSetup scale="81" orientation="landscape"/>
    </customSheetView>
  </customSheetViews>
  <mergeCells count="5">
    <mergeCell ref="A1:L1"/>
    <mergeCell ref="B3:C3"/>
    <mergeCell ref="E3:F3"/>
    <mergeCell ref="I3:J3"/>
    <mergeCell ref="A38:C38"/>
  </mergeCells>
  <phoneticPr fontId="0" type="noConversion"/>
  <pageMargins left="0.75" right="0.75" top="1" bottom="1" header="0.5" footer="0.5"/>
  <pageSetup scale="81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workbookViewId="0">
      <selection activeCell="Q25" sqref="Q25"/>
    </sheetView>
  </sheetViews>
  <sheetFormatPr baseColWidth="10" defaultColWidth="8.83203125" defaultRowHeight="15" x14ac:dyDescent="0.2"/>
  <cols>
    <col min="1" max="1" width="8" customWidth="1"/>
    <col min="3" max="3" width="12.5" customWidth="1"/>
    <col min="4" max="4" width="17.5" customWidth="1"/>
    <col min="5" max="5" width="3" customWidth="1"/>
    <col min="6" max="6" width="24.33203125" customWidth="1"/>
    <col min="7" max="7" width="13.6640625" customWidth="1"/>
    <col min="8" max="8" width="7.6640625" customWidth="1"/>
    <col min="10" max="10" width="6.6640625" style="13" customWidth="1"/>
    <col min="11" max="11" width="13.5" customWidth="1"/>
    <col min="12" max="12" width="6.6640625" hidden="1" customWidth="1"/>
  </cols>
  <sheetData>
    <row r="1" spans="1:14" x14ac:dyDescent="0.2">
      <c r="A1" s="129" t="s">
        <v>42</v>
      </c>
      <c r="B1" s="130"/>
      <c r="C1" s="130"/>
      <c r="D1" s="130"/>
      <c r="E1" s="130"/>
      <c r="F1" s="130"/>
      <c r="G1" s="130"/>
      <c r="H1" s="130"/>
      <c r="I1" s="130"/>
      <c r="J1" s="130"/>
      <c r="K1" s="126"/>
      <c r="L1" s="126"/>
    </row>
    <row r="2" spans="1:14" x14ac:dyDescent="0.2">
      <c r="A2" s="11"/>
      <c r="B2" s="9"/>
      <c r="C2" s="9"/>
      <c r="D2" s="9"/>
      <c r="E2" s="9"/>
      <c r="F2" s="9"/>
      <c r="G2" s="9"/>
      <c r="H2" s="9"/>
      <c r="I2" s="9"/>
      <c r="K2" s="9"/>
      <c r="L2" s="9"/>
      <c r="N2" s="11"/>
    </row>
    <row r="3" spans="1:14" x14ac:dyDescent="0.2">
      <c r="A3" s="16" t="s">
        <v>35</v>
      </c>
      <c r="B3" s="131"/>
      <c r="C3" s="131"/>
      <c r="D3" s="27" t="s">
        <v>46</v>
      </c>
      <c r="E3" s="132"/>
      <c r="F3" s="131"/>
      <c r="G3" s="21" t="s">
        <v>36</v>
      </c>
      <c r="H3" s="10"/>
      <c r="I3" s="133" t="s">
        <v>37</v>
      </c>
      <c r="J3" s="134"/>
      <c r="K3" s="10"/>
      <c r="L3" s="9"/>
    </row>
    <row r="4" spans="1:14" x14ac:dyDescent="0.2">
      <c r="A4" s="11"/>
    </row>
    <row r="5" spans="1:14" x14ac:dyDescent="0.2">
      <c r="A5" s="12"/>
    </row>
    <row r="6" spans="1:14" x14ac:dyDescent="0.2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4" x14ac:dyDescent="0.2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4" x14ac:dyDescent="0.2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4" x14ac:dyDescent="0.2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4" x14ac:dyDescent="0.2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4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4" x14ac:dyDescent="0.2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x14ac:dyDescent="0.2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4" x14ac:dyDescent="0.2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4" x14ac:dyDescent="0.2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4" x14ac:dyDescent="0.2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2">
      <c r="A17" s="26"/>
      <c r="B17" s="8"/>
      <c r="C17" s="8"/>
      <c r="D17" s="8"/>
      <c r="E17" s="8"/>
      <c r="F17" s="8"/>
      <c r="G17" s="8"/>
      <c r="H17" s="8"/>
      <c r="I17" s="8"/>
      <c r="K17" s="8"/>
      <c r="L17" s="8"/>
      <c r="M17" s="8"/>
    </row>
    <row r="18" spans="1:13" x14ac:dyDescent="0.2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x14ac:dyDescent="0.2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x14ac:dyDescent="0.2">
      <c r="A24" s="2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2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">
      <c r="A26" s="2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">
      <c r="A28" s="2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2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x14ac:dyDescent="0.2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23.25" customHeight="1" x14ac:dyDescent="0.2">
      <c r="A31" s="11"/>
      <c r="E31" s="11"/>
    </row>
    <row r="32" spans="1:13" x14ac:dyDescent="0.2">
      <c r="A32" s="25"/>
      <c r="B32" s="25"/>
      <c r="C32" s="25"/>
      <c r="D32" s="25"/>
      <c r="E32" s="9"/>
      <c r="F32" s="25"/>
      <c r="G32" s="25"/>
      <c r="H32" s="11"/>
      <c r="I32" s="11"/>
      <c r="J32" s="24"/>
    </row>
    <row r="33" spans="1:7" x14ac:dyDescent="0.2">
      <c r="A33" s="127" t="s">
        <v>45</v>
      </c>
      <c r="B33" s="128"/>
      <c r="C33" s="128"/>
      <c r="D33" s="24" t="s">
        <v>40</v>
      </c>
      <c r="E33" s="16" t="s">
        <v>41</v>
      </c>
      <c r="F33" s="13"/>
      <c r="G33" s="24" t="s">
        <v>40</v>
      </c>
    </row>
  </sheetData>
  <customSheetViews>
    <customSheetView guid="{3A9A0048-CDCB-6D4F-89EB-70A0B06F67C4}" showPageBreaks="1" printArea="1" hiddenColumns="1" topLeftCell="A8">
      <selection activeCell="K3" sqref="K3"/>
      <pageMargins left="0.7" right="0.7" top="0.75" bottom="0.75" header="0.3" footer="0.3"/>
      <pageSetup orientation="landscape"/>
    </customSheetView>
  </customSheetViews>
  <mergeCells count="5">
    <mergeCell ref="A33:C33"/>
    <mergeCell ref="A1:L1"/>
    <mergeCell ref="B3:C3"/>
    <mergeCell ref="E3:F3"/>
    <mergeCell ref="I3:J3"/>
  </mergeCells>
  <phoneticPr fontId="0" type="noConversion"/>
  <pageMargins left="0.75" right="0.75" top="1" bottom="1" header="0.5" footer="0.5"/>
  <pageSetup scale="91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Grading Sheet</vt:lpstr>
      <vt:lpstr>Midterm Review</vt:lpstr>
      <vt:lpstr>Semester End Review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debric</dc:creator>
  <cp:lastModifiedBy>McNamara, Kevin M.</cp:lastModifiedBy>
  <cp:lastPrinted>2014-12-04T16:09:14Z</cp:lastPrinted>
  <dcterms:created xsi:type="dcterms:W3CDTF">2009-02-03T23:02:52Z</dcterms:created>
  <dcterms:modified xsi:type="dcterms:W3CDTF">2017-08-29T21:30:13Z</dcterms:modified>
</cp:coreProperties>
</file>