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owlssouthernct-my.sharepoint.com/personal/klicsuj1_southernct_edu/Documents/Desktop/2022-2023 Facility Rates/"/>
    </mc:Choice>
  </mc:AlternateContent>
  <xr:revisionPtr revIDLastSave="12" documentId="8_{3CBE0622-7957-4AEF-8CE1-0BA55CEA14B2}" xr6:coauthVersionLast="45" xr6:coauthVersionMax="47" xr10:uidLastSave="{FCA37B68-D435-409E-B13C-75A1C6BA63D9}"/>
  <bookViews>
    <workbookView xWindow="-98" yWindow="-98" windowWidth="17115" windowHeight="10876" firstSheet="1" activeTab="1" xr2:uid="{00000000-000D-0000-FFFF-FFFF00000000}"/>
  </bookViews>
  <sheets>
    <sheet name="2021 Facility Rates" sheetId="1" r:id="rId1"/>
    <sheet name="2022-23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" l="1"/>
  <c r="D28" i="2"/>
  <c r="D29" i="2"/>
  <c r="D30" i="2"/>
  <c r="D31" i="2"/>
  <c r="D32" i="2"/>
  <c r="D27" i="2"/>
  <c r="A32" i="2"/>
  <c r="A31" i="2"/>
  <c r="A30" i="2"/>
  <c r="A29" i="2"/>
  <c r="A28" i="2"/>
  <c r="A27" i="2"/>
  <c r="A32" i="1" l="1"/>
  <c r="A31" i="1"/>
  <c r="A30" i="1"/>
  <c r="A29" i="1"/>
  <c r="A28" i="1"/>
  <c r="A27" i="1"/>
</calcChain>
</file>

<file path=xl/sharedStrings.xml><?xml version="1.0" encoding="utf-8"?>
<sst xmlns="http://schemas.openxmlformats.org/spreadsheetml/2006/main" count="183" uniqueCount="73">
  <si>
    <t>SCSU 2021 Facility Rates</t>
  </si>
  <si>
    <t>Profit</t>
  </si>
  <si>
    <t>Non-profit</t>
  </si>
  <si>
    <t>Adanti Student Center Rates</t>
  </si>
  <si>
    <t>Full Day</t>
  </si>
  <si>
    <t>Half Day</t>
  </si>
  <si>
    <t>Grand Ballroom-(up to 450 Banquet style, up to 500 TS)</t>
  </si>
  <si>
    <t>Half Ballroom (up to 150 Banquet Style, up to 250 TS)</t>
  </si>
  <si>
    <t>ASC Meeting Rooms (20- 40 seating capacity)</t>
  </si>
  <si>
    <t>303, 305, 306, 308, 309, 326</t>
  </si>
  <si>
    <t xml:space="preserve">201 &amp; 301 (32-50 seating capacity) </t>
  </si>
  <si>
    <t>Alumni Room (Boardroom style-24 seats)</t>
  </si>
  <si>
    <t>ASC Theater (200 Seating Capacity)</t>
  </si>
  <si>
    <t>Academic Classrooms and Lecture Halls</t>
  </si>
  <si>
    <t>Full day</t>
  </si>
  <si>
    <t xml:space="preserve">Classrooms </t>
  </si>
  <si>
    <t>Garner Recital Hall- C112 (350 seating capacity)</t>
  </si>
  <si>
    <t>Tracy Lecture Hall- A120 (250 seating capacity)</t>
  </si>
  <si>
    <t>Conn Hall Seminar Room</t>
  </si>
  <si>
    <t>Athletic Facilities</t>
  </si>
  <si>
    <t>JDF Turf</t>
  </si>
  <si>
    <t>JDF Grass</t>
  </si>
  <si>
    <t>MFH</t>
  </si>
  <si>
    <t>MFH Conference Room</t>
  </si>
  <si>
    <t>Hutchinson Natatorium</t>
  </si>
  <si>
    <t>Pelz Gymnasium</t>
  </si>
  <si>
    <t>Ball Park (per Hour/2 hr. min</t>
  </si>
  <si>
    <t>Pelz Softball</t>
  </si>
  <si>
    <t>Lyman Center for the Performing Arts</t>
  </si>
  <si>
    <t>Half Day(5hrs)</t>
  </si>
  <si>
    <t>Lyman Theatre Staff: Per Hour Rate</t>
  </si>
  <si>
    <t>Box Office Manager</t>
  </si>
  <si>
    <t>Theater Tech</t>
  </si>
  <si>
    <t>House Manager</t>
  </si>
  <si>
    <t>Will Call Staff</t>
  </si>
  <si>
    <t>House Staff</t>
  </si>
  <si>
    <t>Sales Staff</t>
  </si>
  <si>
    <t>Lyman Equipment Usage Charges:</t>
  </si>
  <si>
    <t xml:space="preserve">Lighting: </t>
  </si>
  <si>
    <t>Projector</t>
  </si>
  <si>
    <t xml:space="preserve">Sound: </t>
  </si>
  <si>
    <t>Vendor Tables</t>
  </si>
  <si>
    <t>Mainstage Grand Piano</t>
  </si>
  <si>
    <t>Piano Tuning</t>
  </si>
  <si>
    <t>Ticketing Services</t>
  </si>
  <si>
    <t xml:space="preserve">Contracted University Labor, Equipment and Services </t>
  </si>
  <si>
    <t>Per Hour</t>
  </si>
  <si>
    <t>Site Director</t>
  </si>
  <si>
    <t>2 hr. min</t>
  </si>
  <si>
    <t>Building Managers</t>
  </si>
  <si>
    <t>2hr. Min</t>
  </si>
  <si>
    <t>Desk Worker</t>
  </si>
  <si>
    <t>Student Labor</t>
  </si>
  <si>
    <t xml:space="preserve">Tech Fees </t>
  </si>
  <si>
    <t>$50- $200</t>
  </si>
  <si>
    <t>AV Tech Support</t>
  </si>
  <si>
    <t>4 hr. min</t>
  </si>
  <si>
    <t>University Police</t>
  </si>
  <si>
    <t>4 hr. min.</t>
  </si>
  <si>
    <t>Cudodial</t>
  </si>
  <si>
    <t>Trades (Electrical, Carpentry, Grounds, etc.)</t>
  </si>
  <si>
    <t>4 hr min</t>
  </si>
  <si>
    <t>Shuttle Service</t>
  </si>
  <si>
    <t>* Sales Tax and applicable fees apply based on event</t>
  </si>
  <si>
    <t xml:space="preserve">*All events are subject 20%  Admin fee  </t>
  </si>
  <si>
    <t>SCSU 2022-2023 Facility Rates*</t>
  </si>
  <si>
    <t>* Subject to Change without notice</t>
  </si>
  <si>
    <t>Projector (Movie)</t>
  </si>
  <si>
    <t>Projector( Presentataion)</t>
  </si>
  <si>
    <t>Orchestra Shell</t>
  </si>
  <si>
    <t>N/A</t>
  </si>
  <si>
    <t>Lyman Center</t>
  </si>
  <si>
    <t>Non-profit- 20%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</si>
</sst>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Border="1"/>
    <xf numFmtId="4" fontId="0" fillId="0" borderId="0" xfId="0" applyNumberFormat="1"/>
    <xf numFmtId="0" fontId="4" fillId="0" borderId="5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44" fontId="3" fillId="0" borderId="1" xfId="1" applyFont="1" applyBorder="1" applyAlignment="1">
      <alignment horizontal="center"/>
    </xf>
    <xf numFmtId="44" fontId="3" fillId="0" borderId="2" xfId="1" applyFont="1" applyBorder="1"/>
    <xf numFmtId="44" fontId="3" fillId="0" borderId="1" xfId="1" applyFont="1" applyBorder="1"/>
    <xf numFmtId="44" fontId="3" fillId="0" borderId="4" xfId="1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164" fontId="3" fillId="0" borderId="0" xfId="0" applyNumberFormat="1" applyFont="1"/>
    <xf numFmtId="44" fontId="3" fillId="0" borderId="5" xfId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3" xfId="0" applyFont="1" applyFill="1" applyBorder="1"/>
    <xf numFmtId="44" fontId="3" fillId="3" borderId="1" xfId="1" applyFont="1" applyFill="1" applyBorder="1"/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/>
    <xf numFmtId="44" fontId="3" fillId="3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 applyFill="1" applyBorder="1"/>
    <xf numFmtId="0" fontId="3" fillId="0" borderId="4" xfId="0" applyFont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44" fontId="3" fillId="0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rkeyd1\Desktop\Lyman%20Rat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 t="str">
            <v xml:space="preserve">Mainstage Perf </v>
          </cell>
        </row>
        <row r="3">
          <cell r="A3" t="str">
            <v xml:space="preserve">Mainstage Reh </v>
          </cell>
        </row>
        <row r="4">
          <cell r="A4" t="str">
            <v xml:space="preserve">Mainstage Setup </v>
          </cell>
        </row>
        <row r="5">
          <cell r="A5" t="str">
            <v>Drama Lab Perf</v>
          </cell>
        </row>
        <row r="6">
          <cell r="A6" t="str">
            <v>Drama Lab Reh</v>
          </cell>
        </row>
        <row r="7">
          <cell r="A7" t="str">
            <v>Drama Lab Setup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opLeftCell="A25" workbookViewId="0">
      <selection activeCell="J45" sqref="J45"/>
    </sheetView>
  </sheetViews>
  <sheetFormatPr defaultRowHeight="14.25" x14ac:dyDescent="0.45"/>
  <cols>
    <col min="1" max="1" width="45" customWidth="1"/>
    <col min="2" max="2" width="10.73046875" style="1" customWidth="1"/>
    <col min="3" max="3" width="11.73046875" style="1" customWidth="1"/>
    <col min="4" max="4" width="10.73046875" customWidth="1"/>
    <col min="5" max="5" width="11.73046875" customWidth="1"/>
  </cols>
  <sheetData>
    <row r="1" spans="1:8" ht="12.95" customHeight="1" x14ac:dyDescent="0.45">
      <c r="A1" s="12" t="s">
        <v>0</v>
      </c>
      <c r="B1" s="19" t="s">
        <v>1</v>
      </c>
      <c r="C1" s="19"/>
      <c r="D1" s="20" t="s">
        <v>2</v>
      </c>
      <c r="E1" s="20"/>
    </row>
    <row r="2" spans="1:8" ht="12.95" customHeight="1" x14ac:dyDescent="0.45">
      <c r="A2" s="21" t="s">
        <v>3</v>
      </c>
      <c r="B2" s="22" t="s">
        <v>4</v>
      </c>
      <c r="C2" s="22" t="s">
        <v>5</v>
      </c>
      <c r="D2" s="23" t="s">
        <v>4</v>
      </c>
      <c r="E2" s="24" t="s">
        <v>5</v>
      </c>
    </row>
    <row r="3" spans="1:8" ht="12.95" customHeight="1" x14ac:dyDescent="0.45">
      <c r="A3" s="6" t="s">
        <v>6</v>
      </c>
      <c r="B3" s="7">
        <v>2100</v>
      </c>
      <c r="C3" s="7">
        <v>1600</v>
      </c>
      <c r="D3" s="8">
        <v>1680</v>
      </c>
      <c r="E3" s="9">
        <v>1280</v>
      </c>
      <c r="F3" s="3"/>
    </row>
    <row r="4" spans="1:8" ht="12.95" customHeight="1" x14ac:dyDescent="0.45">
      <c r="A4" s="6" t="s">
        <v>7</v>
      </c>
      <c r="B4" s="7">
        <v>1350</v>
      </c>
      <c r="C4" s="7">
        <v>890</v>
      </c>
      <c r="D4" s="9">
        <v>1080</v>
      </c>
      <c r="E4" s="10">
        <v>712</v>
      </c>
    </row>
    <row r="5" spans="1:8" ht="12.95" customHeight="1" x14ac:dyDescent="0.45">
      <c r="A5" s="23" t="s">
        <v>8</v>
      </c>
      <c r="B5" s="22"/>
      <c r="C5" s="22"/>
      <c r="D5" s="25"/>
      <c r="E5" s="25"/>
    </row>
    <row r="6" spans="1:8" ht="12.95" customHeight="1" x14ac:dyDescent="0.45">
      <c r="A6" s="6" t="s">
        <v>9</v>
      </c>
      <c r="B6" s="7">
        <v>150</v>
      </c>
      <c r="C6" s="7">
        <v>90</v>
      </c>
      <c r="D6" s="9">
        <v>120</v>
      </c>
      <c r="E6" s="9">
        <v>72</v>
      </c>
    </row>
    <row r="7" spans="1:8" ht="12.95" customHeight="1" x14ac:dyDescent="0.45">
      <c r="A7" s="6" t="s">
        <v>10</v>
      </c>
      <c r="B7" s="7">
        <v>170</v>
      </c>
      <c r="C7" s="7">
        <v>115</v>
      </c>
      <c r="D7" s="9">
        <v>136</v>
      </c>
      <c r="E7" s="9">
        <v>92</v>
      </c>
    </row>
    <row r="8" spans="1:8" ht="12.95" customHeight="1" x14ac:dyDescent="0.45">
      <c r="A8" s="6" t="s">
        <v>11</v>
      </c>
      <c r="B8" s="7">
        <v>280</v>
      </c>
      <c r="C8" s="7">
        <v>140</v>
      </c>
      <c r="D8" s="9">
        <v>224</v>
      </c>
      <c r="E8" s="9">
        <v>112</v>
      </c>
    </row>
    <row r="9" spans="1:8" ht="12.95" customHeight="1" x14ac:dyDescent="0.45">
      <c r="A9" s="6" t="s">
        <v>12</v>
      </c>
      <c r="B9" s="7">
        <v>450</v>
      </c>
      <c r="C9" s="7">
        <v>280</v>
      </c>
      <c r="D9" s="9">
        <v>360</v>
      </c>
      <c r="E9" s="9">
        <v>224</v>
      </c>
    </row>
    <row r="10" spans="1:8" ht="12.95" customHeight="1" x14ac:dyDescent="0.45">
      <c r="A10" s="21" t="s">
        <v>13</v>
      </c>
      <c r="B10" s="22" t="s">
        <v>14</v>
      </c>
      <c r="C10" s="22" t="s">
        <v>5</v>
      </c>
      <c r="D10" s="22" t="s">
        <v>4</v>
      </c>
      <c r="E10" s="22" t="s">
        <v>5</v>
      </c>
      <c r="F10" s="1"/>
      <c r="G10" s="2"/>
      <c r="H10" s="2"/>
    </row>
    <row r="11" spans="1:8" ht="12.95" customHeight="1" x14ac:dyDescent="0.45">
      <c r="A11" s="6" t="s">
        <v>15</v>
      </c>
      <c r="B11" s="7">
        <v>155</v>
      </c>
      <c r="C11" s="7">
        <v>100</v>
      </c>
      <c r="D11" s="7">
        <v>124</v>
      </c>
      <c r="E11" s="7">
        <v>80</v>
      </c>
    </row>
    <row r="12" spans="1:8" ht="12.95" customHeight="1" x14ac:dyDescent="0.45">
      <c r="A12" s="6" t="s">
        <v>16</v>
      </c>
      <c r="B12" s="7">
        <v>540</v>
      </c>
      <c r="C12" s="7">
        <v>336</v>
      </c>
      <c r="D12" s="7">
        <v>432</v>
      </c>
      <c r="E12" s="7">
        <v>268.8</v>
      </c>
    </row>
    <row r="13" spans="1:8" ht="12.95" customHeight="1" x14ac:dyDescent="0.45">
      <c r="A13" s="6" t="s">
        <v>17</v>
      </c>
      <c r="B13" s="7">
        <v>540</v>
      </c>
      <c r="C13" s="7">
        <v>336</v>
      </c>
      <c r="D13" s="7">
        <v>432</v>
      </c>
      <c r="E13" s="7">
        <v>268</v>
      </c>
    </row>
    <row r="14" spans="1:8" ht="12.95" customHeight="1" x14ac:dyDescent="0.45">
      <c r="A14" s="6" t="s">
        <v>18</v>
      </c>
      <c r="B14" s="7">
        <v>380</v>
      </c>
      <c r="C14" s="7">
        <v>190</v>
      </c>
      <c r="D14" s="7">
        <v>304</v>
      </c>
      <c r="E14" s="7">
        <v>152</v>
      </c>
    </row>
    <row r="15" spans="1:8" ht="12.95" customHeight="1" x14ac:dyDescent="0.45">
      <c r="A15" s="6"/>
      <c r="B15" s="26" t="s">
        <v>1</v>
      </c>
      <c r="C15" s="26"/>
      <c r="D15" s="27" t="s">
        <v>2</v>
      </c>
      <c r="E15" s="27"/>
    </row>
    <row r="16" spans="1:8" ht="12.95" customHeight="1" x14ac:dyDescent="0.45">
      <c r="A16" s="21" t="s">
        <v>19</v>
      </c>
      <c r="B16" s="22" t="s">
        <v>4</v>
      </c>
      <c r="C16" s="28" t="s">
        <v>5</v>
      </c>
      <c r="D16" s="25" t="s">
        <v>4</v>
      </c>
      <c r="E16" s="25" t="s">
        <v>5</v>
      </c>
    </row>
    <row r="17" spans="1:5" ht="12.95" customHeight="1" x14ac:dyDescent="0.45">
      <c r="A17" s="6" t="s">
        <v>20</v>
      </c>
      <c r="B17" s="7">
        <v>2251</v>
      </c>
      <c r="C17" s="7">
        <v>1350</v>
      </c>
      <c r="D17" s="9">
        <v>1800</v>
      </c>
      <c r="E17" s="9">
        <v>1080</v>
      </c>
    </row>
    <row r="18" spans="1:5" ht="12.95" customHeight="1" x14ac:dyDescent="0.45">
      <c r="A18" s="6" t="s">
        <v>21</v>
      </c>
      <c r="B18" s="7">
        <v>938</v>
      </c>
      <c r="C18" s="7">
        <v>563</v>
      </c>
      <c r="D18" s="9">
        <v>750</v>
      </c>
      <c r="E18" s="9">
        <v>450</v>
      </c>
    </row>
    <row r="19" spans="1:5" ht="12.95" customHeight="1" x14ac:dyDescent="0.45">
      <c r="A19" s="6" t="s">
        <v>22</v>
      </c>
      <c r="B19" s="7">
        <v>938</v>
      </c>
      <c r="C19" s="7">
        <v>563</v>
      </c>
      <c r="D19" s="9">
        <v>750</v>
      </c>
      <c r="E19" s="9">
        <v>450</v>
      </c>
    </row>
    <row r="20" spans="1:5" ht="12.95" customHeight="1" x14ac:dyDescent="0.45">
      <c r="A20" s="6" t="s">
        <v>23</v>
      </c>
      <c r="B20" s="7">
        <v>180</v>
      </c>
      <c r="C20" s="7">
        <v>110</v>
      </c>
      <c r="D20" s="9">
        <v>144</v>
      </c>
      <c r="E20" s="9">
        <v>88</v>
      </c>
    </row>
    <row r="21" spans="1:5" ht="12.95" customHeight="1" x14ac:dyDescent="0.45">
      <c r="A21" s="6" t="s">
        <v>24</v>
      </c>
      <c r="B21" s="7">
        <v>750</v>
      </c>
      <c r="C21" s="7">
        <v>450</v>
      </c>
      <c r="D21" s="9">
        <v>600</v>
      </c>
      <c r="E21" s="9">
        <v>360</v>
      </c>
    </row>
    <row r="22" spans="1:5" ht="12.95" customHeight="1" x14ac:dyDescent="0.45">
      <c r="A22" s="6" t="s">
        <v>25</v>
      </c>
      <c r="B22" s="7">
        <v>750</v>
      </c>
      <c r="C22" s="7">
        <v>450</v>
      </c>
      <c r="D22" s="9">
        <v>600</v>
      </c>
      <c r="E22" s="9">
        <v>360</v>
      </c>
    </row>
    <row r="23" spans="1:5" ht="12.95" customHeight="1" x14ac:dyDescent="0.45">
      <c r="A23" s="6" t="s">
        <v>26</v>
      </c>
      <c r="B23" s="7">
        <v>90</v>
      </c>
      <c r="C23" s="7"/>
      <c r="D23" s="9">
        <v>90</v>
      </c>
      <c r="E23" s="9"/>
    </row>
    <row r="24" spans="1:5" ht="12.95" customHeight="1" x14ac:dyDescent="0.45">
      <c r="A24" s="6" t="s">
        <v>27</v>
      </c>
      <c r="B24" s="7">
        <v>90</v>
      </c>
      <c r="C24" s="7"/>
      <c r="D24" s="9">
        <v>90</v>
      </c>
      <c r="E24" s="9"/>
    </row>
    <row r="25" spans="1:5" ht="12.95" customHeight="1" x14ac:dyDescent="0.45">
      <c r="A25" s="6"/>
      <c r="B25" s="26" t="s">
        <v>1</v>
      </c>
      <c r="C25" s="26"/>
      <c r="D25" s="27" t="s">
        <v>2</v>
      </c>
      <c r="E25" s="27"/>
    </row>
    <row r="26" spans="1:5" ht="12.95" customHeight="1" x14ac:dyDescent="0.45">
      <c r="A26" s="21" t="s">
        <v>28</v>
      </c>
      <c r="B26" s="22" t="s">
        <v>4</v>
      </c>
      <c r="C26" s="22" t="s">
        <v>29</v>
      </c>
      <c r="D26" s="28" t="s">
        <v>4</v>
      </c>
      <c r="E26" s="28" t="s">
        <v>29</v>
      </c>
    </row>
    <row r="27" spans="1:5" ht="12.95" customHeight="1" x14ac:dyDescent="0.45">
      <c r="A27" s="6" t="str">
        <f>[1]Sheet1!A2</f>
        <v xml:space="preserve">Mainstage Perf </v>
      </c>
      <c r="B27" s="9">
        <v>1050</v>
      </c>
      <c r="C27" s="9">
        <v>525</v>
      </c>
      <c r="D27" s="9">
        <v>840</v>
      </c>
      <c r="E27" s="9">
        <v>420</v>
      </c>
    </row>
    <row r="28" spans="1:5" ht="12.95" customHeight="1" x14ac:dyDescent="0.45">
      <c r="A28" s="6" t="str">
        <f>[1]Sheet1!A3</f>
        <v xml:space="preserve">Mainstage Reh </v>
      </c>
      <c r="B28" s="9">
        <v>525</v>
      </c>
      <c r="C28" s="9">
        <v>262.5</v>
      </c>
      <c r="D28" s="9">
        <v>420</v>
      </c>
      <c r="E28" s="9">
        <v>210</v>
      </c>
    </row>
    <row r="29" spans="1:5" ht="12.95" customHeight="1" x14ac:dyDescent="0.45">
      <c r="A29" s="6" t="str">
        <f>[1]Sheet1!A4</f>
        <v xml:space="preserve">Mainstage Setup </v>
      </c>
      <c r="B29" s="9">
        <v>525</v>
      </c>
      <c r="C29" s="9">
        <v>262.5</v>
      </c>
      <c r="D29" s="9">
        <v>420</v>
      </c>
      <c r="E29" s="9">
        <v>210</v>
      </c>
    </row>
    <row r="30" spans="1:5" ht="12.95" customHeight="1" x14ac:dyDescent="0.45">
      <c r="A30" s="6" t="str">
        <f>[1]Sheet1!A5</f>
        <v>Drama Lab Perf</v>
      </c>
      <c r="B30" s="9">
        <v>525</v>
      </c>
      <c r="C30" s="9">
        <v>262.5</v>
      </c>
      <c r="D30" s="9">
        <v>420</v>
      </c>
      <c r="E30" s="9">
        <v>210</v>
      </c>
    </row>
    <row r="31" spans="1:5" ht="12.95" customHeight="1" x14ac:dyDescent="0.45">
      <c r="A31" s="6" t="str">
        <f>[1]Sheet1!A6</f>
        <v>Drama Lab Reh</v>
      </c>
      <c r="B31" s="9">
        <v>275</v>
      </c>
      <c r="C31" s="9">
        <v>137.5</v>
      </c>
      <c r="D31" s="9">
        <v>220</v>
      </c>
      <c r="E31" s="9">
        <v>110</v>
      </c>
    </row>
    <row r="32" spans="1:5" ht="12.95" customHeight="1" x14ac:dyDescent="0.45">
      <c r="A32" s="6" t="str">
        <f>[1]Sheet1!A7</f>
        <v>Drama Lab Setup</v>
      </c>
      <c r="B32" s="9">
        <v>275</v>
      </c>
      <c r="C32" s="9">
        <v>137.5</v>
      </c>
      <c r="D32" s="9">
        <v>220</v>
      </c>
      <c r="E32" s="9">
        <v>110</v>
      </c>
    </row>
    <row r="33" spans="1:6" ht="12.95" customHeight="1" x14ac:dyDescent="0.45">
      <c r="A33" s="4" t="s">
        <v>30</v>
      </c>
      <c r="B33" s="15"/>
      <c r="C33" s="15"/>
      <c r="D33" s="15"/>
      <c r="E33" s="16"/>
    </row>
    <row r="34" spans="1:6" ht="12.95" customHeight="1" x14ac:dyDescent="0.45">
      <c r="A34" s="6" t="s">
        <v>31</v>
      </c>
      <c r="B34" s="10">
        <v>27</v>
      </c>
      <c r="C34" s="6" t="s">
        <v>32</v>
      </c>
      <c r="D34" s="9">
        <v>27</v>
      </c>
      <c r="E34" s="5"/>
    </row>
    <row r="35" spans="1:6" ht="12.95" customHeight="1" x14ac:dyDescent="0.45">
      <c r="A35" s="6" t="s">
        <v>33</v>
      </c>
      <c r="B35" s="8">
        <v>27</v>
      </c>
      <c r="C35" s="6" t="s">
        <v>34</v>
      </c>
      <c r="D35" s="9">
        <v>15</v>
      </c>
      <c r="E35" s="17"/>
    </row>
    <row r="36" spans="1:6" ht="12.95" customHeight="1" x14ac:dyDescent="0.45">
      <c r="A36" s="6" t="s">
        <v>35</v>
      </c>
      <c r="B36" s="9">
        <v>15</v>
      </c>
      <c r="C36" s="6" t="s">
        <v>36</v>
      </c>
      <c r="D36" s="9">
        <v>15</v>
      </c>
      <c r="E36" s="5"/>
    </row>
    <row r="37" spans="1:6" ht="12.95" customHeight="1" x14ac:dyDescent="0.45">
      <c r="A37" s="12" t="s">
        <v>37</v>
      </c>
      <c r="B37" s="18"/>
      <c r="C37" s="15"/>
      <c r="D37" s="15"/>
      <c r="E37" s="5"/>
    </row>
    <row r="38" spans="1:6" ht="12.95" customHeight="1" x14ac:dyDescent="0.45">
      <c r="A38" s="6" t="s">
        <v>38</v>
      </c>
      <c r="B38" s="9">
        <v>400</v>
      </c>
      <c r="C38" s="6" t="s">
        <v>39</v>
      </c>
      <c r="D38" s="9">
        <v>150</v>
      </c>
      <c r="E38" s="5"/>
      <c r="F38" s="1"/>
    </row>
    <row r="39" spans="1:6" ht="12.95" customHeight="1" x14ac:dyDescent="0.45">
      <c r="A39" s="6" t="s">
        <v>40</v>
      </c>
      <c r="B39" s="9">
        <v>400</v>
      </c>
      <c r="C39" s="6" t="s">
        <v>41</v>
      </c>
      <c r="D39" s="9">
        <v>85</v>
      </c>
      <c r="E39" s="5"/>
      <c r="F39" s="1"/>
    </row>
    <row r="40" spans="1:6" ht="12.95" customHeight="1" x14ac:dyDescent="0.45">
      <c r="A40" s="6" t="s">
        <v>42</v>
      </c>
      <c r="B40" s="9">
        <v>250</v>
      </c>
      <c r="C40" s="6" t="s">
        <v>43</v>
      </c>
      <c r="D40" s="9">
        <v>100</v>
      </c>
      <c r="E40" s="5"/>
      <c r="F40" s="1"/>
    </row>
    <row r="41" spans="1:6" ht="12.95" customHeight="1" x14ac:dyDescent="0.45">
      <c r="A41" s="6" t="s">
        <v>44</v>
      </c>
      <c r="B41" s="9">
        <v>725</v>
      </c>
      <c r="C41" s="6"/>
      <c r="D41" s="9"/>
      <c r="E41" s="5"/>
      <c r="F41" s="1"/>
    </row>
    <row r="42" spans="1:6" ht="12" customHeight="1" x14ac:dyDescent="0.45">
      <c r="A42" s="21" t="s">
        <v>45</v>
      </c>
      <c r="B42" s="22" t="s">
        <v>46</v>
      </c>
      <c r="C42" s="22"/>
      <c r="D42" s="5"/>
      <c r="E42" s="5"/>
    </row>
    <row r="43" spans="1:6" ht="12" customHeight="1" x14ac:dyDescent="0.45">
      <c r="A43" s="6" t="s">
        <v>47</v>
      </c>
      <c r="B43" s="7">
        <v>58</v>
      </c>
      <c r="C43" s="11" t="s">
        <v>48</v>
      </c>
      <c r="D43" s="5"/>
      <c r="E43" s="5"/>
    </row>
    <row r="44" spans="1:6" ht="12" customHeight="1" x14ac:dyDescent="0.45">
      <c r="A44" s="6" t="s">
        <v>49</v>
      </c>
      <c r="B44" s="7">
        <v>28</v>
      </c>
      <c r="C44" s="11" t="s">
        <v>50</v>
      </c>
      <c r="D44" s="5"/>
      <c r="E44" s="5"/>
    </row>
    <row r="45" spans="1:6" ht="12" customHeight="1" x14ac:dyDescent="0.45">
      <c r="A45" s="6" t="s">
        <v>51</v>
      </c>
      <c r="B45" s="7">
        <v>16</v>
      </c>
      <c r="C45" s="11" t="s">
        <v>48</v>
      </c>
      <c r="D45" s="5"/>
      <c r="E45" s="5"/>
    </row>
    <row r="46" spans="1:6" ht="12" customHeight="1" x14ac:dyDescent="0.45">
      <c r="A46" s="6" t="s">
        <v>52</v>
      </c>
      <c r="B46" s="7">
        <v>16</v>
      </c>
      <c r="C46" s="11" t="s">
        <v>48</v>
      </c>
      <c r="D46" s="5"/>
      <c r="E46" s="5"/>
    </row>
    <row r="47" spans="1:6" ht="12" customHeight="1" x14ac:dyDescent="0.45">
      <c r="A47" s="6" t="s">
        <v>53</v>
      </c>
      <c r="B47" s="7" t="s">
        <v>54</v>
      </c>
      <c r="C47" s="11"/>
      <c r="D47" s="5"/>
      <c r="E47" s="5"/>
    </row>
    <row r="48" spans="1:6" ht="12" customHeight="1" x14ac:dyDescent="0.45">
      <c r="A48" s="6" t="s">
        <v>55</v>
      </c>
      <c r="B48" s="7">
        <v>37</v>
      </c>
      <c r="C48" s="11" t="s">
        <v>56</v>
      </c>
      <c r="D48" s="5"/>
      <c r="E48" s="5"/>
    </row>
    <row r="49" spans="1:5" ht="12" customHeight="1" x14ac:dyDescent="0.45">
      <c r="A49" s="6" t="s">
        <v>57</v>
      </c>
      <c r="B49" s="7">
        <v>75</v>
      </c>
      <c r="C49" s="11" t="s">
        <v>58</v>
      </c>
      <c r="D49" s="13"/>
      <c r="E49" s="14"/>
    </row>
    <row r="50" spans="1:5" ht="12" customHeight="1" x14ac:dyDescent="0.45">
      <c r="A50" s="6" t="s">
        <v>59</v>
      </c>
      <c r="B50" s="7">
        <v>60</v>
      </c>
      <c r="C50" s="11" t="s">
        <v>56</v>
      </c>
      <c r="D50" s="5"/>
      <c r="E50" s="14"/>
    </row>
    <row r="51" spans="1:5" ht="12" customHeight="1" x14ac:dyDescent="0.45">
      <c r="A51" s="6" t="s">
        <v>60</v>
      </c>
      <c r="B51" s="7">
        <v>70</v>
      </c>
      <c r="C51" s="11" t="s">
        <v>61</v>
      </c>
      <c r="D51" s="5"/>
      <c r="E51" s="14"/>
    </row>
    <row r="52" spans="1:5" ht="12" customHeight="1" x14ac:dyDescent="0.45">
      <c r="A52" s="6" t="s">
        <v>62</v>
      </c>
      <c r="B52" s="7">
        <v>65</v>
      </c>
      <c r="C52" s="11" t="s">
        <v>56</v>
      </c>
      <c r="D52" s="5"/>
      <c r="E52" s="14"/>
    </row>
    <row r="53" spans="1:5" ht="12" customHeight="1" x14ac:dyDescent="0.45">
      <c r="A53" s="29" t="s">
        <v>63</v>
      </c>
      <c r="B53" s="30"/>
      <c r="C53" s="26"/>
      <c r="E53" s="1"/>
    </row>
    <row r="54" spans="1:5" ht="12" customHeight="1" x14ac:dyDescent="0.45">
      <c r="A54" s="31" t="s">
        <v>64</v>
      </c>
      <c r="B54" s="30"/>
      <c r="C54" s="26"/>
      <c r="E54" s="1"/>
    </row>
    <row r="55" spans="1:5" ht="12" customHeight="1" x14ac:dyDescent="0.45">
      <c r="A55" s="12"/>
      <c r="B55" s="14"/>
      <c r="C55" s="14"/>
    </row>
    <row r="56" spans="1:5" ht="12" customHeight="1" x14ac:dyDescent="0.45">
      <c r="A56" s="5"/>
      <c r="B56" s="14"/>
      <c r="C56" s="14"/>
    </row>
    <row r="57" spans="1:5" ht="12" customHeight="1" x14ac:dyDescent="0.45">
      <c r="A57" s="5"/>
      <c r="B57" s="14"/>
      <c r="C57" s="1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60D9-AD9B-4595-8E01-575656318077}">
  <dimension ref="A1:E55"/>
  <sheetViews>
    <sheetView tabSelected="1" topLeftCell="A13" workbookViewId="0">
      <selection activeCell="H24" sqref="H24"/>
    </sheetView>
  </sheetViews>
  <sheetFormatPr defaultRowHeight="14.25" x14ac:dyDescent="0.45"/>
  <cols>
    <col min="1" max="1" width="41.86328125" customWidth="1"/>
    <col min="2" max="2" width="18.33203125" customWidth="1"/>
    <col min="3" max="3" width="17.3984375" customWidth="1"/>
    <col min="4" max="4" width="18.6640625" customWidth="1"/>
    <col min="5" max="5" width="16.86328125" customWidth="1"/>
  </cols>
  <sheetData>
    <row r="1" spans="1:5" x14ac:dyDescent="0.45">
      <c r="A1" s="12" t="s">
        <v>65</v>
      </c>
      <c r="B1" s="19" t="s">
        <v>1</v>
      </c>
      <c r="C1" s="19"/>
      <c r="D1" s="20" t="s">
        <v>72</v>
      </c>
      <c r="E1" s="20"/>
    </row>
    <row r="2" spans="1:5" x14ac:dyDescent="0.45">
      <c r="A2" s="21" t="s">
        <v>3</v>
      </c>
      <c r="B2" s="22" t="s">
        <v>4</v>
      </c>
      <c r="C2" s="22" t="s">
        <v>5</v>
      </c>
      <c r="D2" s="23" t="s">
        <v>4</v>
      </c>
      <c r="E2" s="24" t="s">
        <v>5</v>
      </c>
    </row>
    <row r="3" spans="1:5" x14ac:dyDescent="0.45">
      <c r="A3" s="6" t="s">
        <v>6</v>
      </c>
      <c r="B3" s="7">
        <v>1345</v>
      </c>
      <c r="C3" s="7">
        <v>880</v>
      </c>
      <c r="D3" s="8">
        <v>1076</v>
      </c>
      <c r="E3" s="9">
        <v>704</v>
      </c>
    </row>
    <row r="4" spans="1:5" x14ac:dyDescent="0.45">
      <c r="A4" s="6" t="s">
        <v>7</v>
      </c>
      <c r="B4" s="7">
        <v>880</v>
      </c>
      <c r="C4" s="7">
        <v>465</v>
      </c>
      <c r="D4" s="9">
        <v>704</v>
      </c>
      <c r="E4" s="10">
        <v>611</v>
      </c>
    </row>
    <row r="5" spans="1:5" x14ac:dyDescent="0.45">
      <c r="A5" s="23" t="s">
        <v>8</v>
      </c>
      <c r="B5" s="22"/>
      <c r="C5" s="22"/>
      <c r="D5" s="25"/>
      <c r="E5" s="25"/>
    </row>
    <row r="6" spans="1:5" x14ac:dyDescent="0.45">
      <c r="A6" s="6" t="s">
        <v>9</v>
      </c>
      <c r="B6" s="7">
        <v>155</v>
      </c>
      <c r="C6" s="7">
        <v>95</v>
      </c>
      <c r="D6" s="9">
        <v>124</v>
      </c>
      <c r="E6" s="9">
        <v>76</v>
      </c>
    </row>
    <row r="7" spans="1:5" x14ac:dyDescent="0.45">
      <c r="A7" s="6" t="s">
        <v>10</v>
      </c>
      <c r="B7" s="7">
        <v>175</v>
      </c>
      <c r="C7" s="7">
        <v>120</v>
      </c>
      <c r="D7" s="9">
        <v>140</v>
      </c>
      <c r="E7" s="9">
        <v>96</v>
      </c>
    </row>
    <row r="8" spans="1:5" x14ac:dyDescent="0.45">
      <c r="A8" s="6" t="s">
        <v>11</v>
      </c>
      <c r="B8" s="7">
        <v>290</v>
      </c>
      <c r="C8" s="7">
        <v>145</v>
      </c>
      <c r="D8" s="9">
        <v>232</v>
      </c>
      <c r="E8" s="9">
        <v>116</v>
      </c>
    </row>
    <row r="9" spans="1:5" x14ac:dyDescent="0.45">
      <c r="A9" s="6" t="s">
        <v>12</v>
      </c>
      <c r="B9" s="7">
        <v>465</v>
      </c>
      <c r="C9" s="7">
        <v>290</v>
      </c>
      <c r="D9" s="9">
        <v>372</v>
      </c>
      <c r="E9" s="9">
        <v>232</v>
      </c>
    </row>
    <row r="10" spans="1:5" x14ac:dyDescent="0.45">
      <c r="A10" s="21" t="s">
        <v>13</v>
      </c>
      <c r="B10" s="22" t="s">
        <v>14</v>
      </c>
      <c r="C10" s="22" t="s">
        <v>5</v>
      </c>
      <c r="D10" s="22" t="s">
        <v>4</v>
      </c>
      <c r="E10" s="22" t="s">
        <v>5</v>
      </c>
    </row>
    <row r="11" spans="1:5" x14ac:dyDescent="0.45">
      <c r="A11" s="6" t="s">
        <v>15</v>
      </c>
      <c r="B11" s="7">
        <v>160</v>
      </c>
      <c r="C11" s="7">
        <v>105</v>
      </c>
      <c r="D11" s="7">
        <v>128</v>
      </c>
      <c r="E11" s="7">
        <v>84</v>
      </c>
    </row>
    <row r="12" spans="1:5" x14ac:dyDescent="0.45">
      <c r="A12" s="6" t="s">
        <v>16</v>
      </c>
      <c r="B12" s="7">
        <v>465</v>
      </c>
      <c r="C12" s="7">
        <v>290</v>
      </c>
      <c r="D12" s="7">
        <v>372</v>
      </c>
      <c r="E12" s="7">
        <v>232</v>
      </c>
    </row>
    <row r="13" spans="1:5" x14ac:dyDescent="0.45">
      <c r="A13" s="6" t="s">
        <v>17</v>
      </c>
      <c r="B13" s="7">
        <v>465</v>
      </c>
      <c r="C13" s="7">
        <v>290</v>
      </c>
      <c r="D13" s="7">
        <v>372</v>
      </c>
      <c r="E13" s="7">
        <v>232</v>
      </c>
    </row>
    <row r="14" spans="1:5" x14ac:dyDescent="0.45">
      <c r="A14" s="6" t="s">
        <v>18</v>
      </c>
      <c r="B14" s="7">
        <v>390</v>
      </c>
      <c r="C14" s="7">
        <v>195</v>
      </c>
      <c r="D14" s="7">
        <v>312</v>
      </c>
      <c r="E14" s="7">
        <v>156</v>
      </c>
    </row>
    <row r="15" spans="1:5" x14ac:dyDescent="0.45">
      <c r="A15" s="6"/>
      <c r="B15" s="26" t="s">
        <v>1</v>
      </c>
      <c r="C15" s="26"/>
      <c r="D15" s="27" t="s">
        <v>2</v>
      </c>
      <c r="E15" s="27"/>
    </row>
    <row r="16" spans="1:5" x14ac:dyDescent="0.45">
      <c r="A16" s="21" t="s">
        <v>19</v>
      </c>
      <c r="B16" s="22" t="s">
        <v>4</v>
      </c>
      <c r="C16" s="28" t="s">
        <v>5</v>
      </c>
      <c r="D16" s="25" t="s">
        <v>4</v>
      </c>
      <c r="E16" s="25" t="s">
        <v>5</v>
      </c>
    </row>
    <row r="17" spans="1:5" x14ac:dyDescent="0.45">
      <c r="A17" s="6" t="s">
        <v>20</v>
      </c>
      <c r="B17" s="34">
        <v>2329</v>
      </c>
      <c r="C17" s="34">
        <v>1397</v>
      </c>
      <c r="D17" s="35">
        <v>1863</v>
      </c>
      <c r="E17" s="35">
        <v>1118</v>
      </c>
    </row>
    <row r="18" spans="1:5" x14ac:dyDescent="0.45">
      <c r="A18" s="6" t="s">
        <v>21</v>
      </c>
      <c r="B18" s="34">
        <v>971</v>
      </c>
      <c r="C18" s="34">
        <v>583</v>
      </c>
      <c r="D18" s="35">
        <v>776</v>
      </c>
      <c r="E18" s="35">
        <v>466</v>
      </c>
    </row>
    <row r="19" spans="1:5" x14ac:dyDescent="0.45">
      <c r="A19" s="6" t="s">
        <v>22</v>
      </c>
      <c r="B19" s="34">
        <v>971</v>
      </c>
      <c r="C19" s="34">
        <v>583</v>
      </c>
      <c r="D19" s="35">
        <v>776</v>
      </c>
      <c r="E19" s="35">
        <v>466</v>
      </c>
    </row>
    <row r="20" spans="1:5" x14ac:dyDescent="0.45">
      <c r="A20" s="6" t="s">
        <v>23</v>
      </c>
      <c r="B20" s="34">
        <v>187</v>
      </c>
      <c r="C20" s="34">
        <v>114</v>
      </c>
      <c r="D20" s="35">
        <v>150</v>
      </c>
      <c r="E20" s="35">
        <v>91</v>
      </c>
    </row>
    <row r="21" spans="1:5" x14ac:dyDescent="0.45">
      <c r="A21" s="6" t="s">
        <v>24</v>
      </c>
      <c r="B21" s="34">
        <v>776</v>
      </c>
      <c r="C21" s="34">
        <v>467</v>
      </c>
      <c r="D21" s="35">
        <v>621</v>
      </c>
      <c r="E21" s="35">
        <v>374</v>
      </c>
    </row>
    <row r="22" spans="1:5" x14ac:dyDescent="0.45">
      <c r="A22" s="6" t="s">
        <v>25</v>
      </c>
      <c r="B22" s="34">
        <v>776</v>
      </c>
      <c r="C22" s="34">
        <v>467</v>
      </c>
      <c r="D22" s="35">
        <v>621</v>
      </c>
      <c r="E22" s="35">
        <v>374</v>
      </c>
    </row>
    <row r="23" spans="1:5" x14ac:dyDescent="0.45">
      <c r="A23" s="6" t="s">
        <v>26</v>
      </c>
      <c r="B23" s="34">
        <v>94</v>
      </c>
      <c r="C23" s="34"/>
      <c r="D23" s="35">
        <v>75</v>
      </c>
      <c r="E23" s="35"/>
    </row>
    <row r="24" spans="1:5" x14ac:dyDescent="0.45">
      <c r="A24" s="6" t="s">
        <v>27</v>
      </c>
      <c r="B24" s="34">
        <v>94</v>
      </c>
      <c r="C24" s="34"/>
      <c r="D24" s="35">
        <v>75</v>
      </c>
      <c r="E24" s="35"/>
    </row>
    <row r="25" spans="1:5" x14ac:dyDescent="0.45">
      <c r="A25" s="6"/>
      <c r="B25" s="26" t="s">
        <v>1</v>
      </c>
      <c r="C25" s="26"/>
      <c r="D25" s="27" t="s">
        <v>2</v>
      </c>
      <c r="E25" s="27"/>
    </row>
    <row r="26" spans="1:5" x14ac:dyDescent="0.45">
      <c r="A26" s="21" t="s">
        <v>28</v>
      </c>
      <c r="B26" s="22" t="s">
        <v>4</v>
      </c>
      <c r="C26" s="22" t="s">
        <v>29</v>
      </c>
      <c r="D26" s="28" t="s">
        <v>4</v>
      </c>
      <c r="E26" s="28" t="s">
        <v>29</v>
      </c>
    </row>
    <row r="27" spans="1:5" x14ac:dyDescent="0.45">
      <c r="A27" s="6" t="str">
        <f>[1]Sheet1!A2</f>
        <v xml:space="preserve">Mainstage Perf </v>
      </c>
      <c r="B27" s="9">
        <v>1100</v>
      </c>
      <c r="C27" s="9">
        <v>550</v>
      </c>
      <c r="D27" s="9">
        <f>B27*(1-0.2)</f>
        <v>880</v>
      </c>
      <c r="E27" s="9">
        <f>C27*(1-0.2)</f>
        <v>440</v>
      </c>
    </row>
    <row r="28" spans="1:5" x14ac:dyDescent="0.45">
      <c r="A28" s="6" t="str">
        <f>[1]Sheet1!A3</f>
        <v xml:space="preserve">Mainstage Reh </v>
      </c>
      <c r="B28" s="9">
        <v>550</v>
      </c>
      <c r="C28" s="9">
        <v>275</v>
      </c>
      <c r="D28" s="9">
        <f t="shared" ref="D28:D32" si="0">B28*(1-0.2)</f>
        <v>440</v>
      </c>
      <c r="E28" s="9">
        <v>210</v>
      </c>
    </row>
    <row r="29" spans="1:5" x14ac:dyDescent="0.45">
      <c r="A29" s="6" t="str">
        <f>[1]Sheet1!A4</f>
        <v xml:space="preserve">Mainstage Setup </v>
      </c>
      <c r="B29" s="9">
        <v>550</v>
      </c>
      <c r="C29" s="9">
        <v>275</v>
      </c>
      <c r="D29" s="9">
        <f t="shared" si="0"/>
        <v>440</v>
      </c>
      <c r="E29" s="9">
        <v>210</v>
      </c>
    </row>
    <row r="30" spans="1:5" x14ac:dyDescent="0.45">
      <c r="A30" s="6" t="str">
        <f>[1]Sheet1!A5</f>
        <v>Drama Lab Perf</v>
      </c>
      <c r="B30" s="9">
        <v>600</v>
      </c>
      <c r="C30" s="9">
        <v>300</v>
      </c>
      <c r="D30" s="9">
        <f t="shared" si="0"/>
        <v>480</v>
      </c>
      <c r="E30" s="9">
        <v>210</v>
      </c>
    </row>
    <row r="31" spans="1:5" x14ac:dyDescent="0.45">
      <c r="A31" s="6" t="str">
        <f>[1]Sheet1!A6</f>
        <v>Drama Lab Reh</v>
      </c>
      <c r="B31" s="9">
        <v>300</v>
      </c>
      <c r="C31" s="9">
        <v>150</v>
      </c>
      <c r="D31" s="9">
        <f t="shared" si="0"/>
        <v>240</v>
      </c>
      <c r="E31" s="9">
        <v>110</v>
      </c>
    </row>
    <row r="32" spans="1:5" x14ac:dyDescent="0.45">
      <c r="A32" s="6" t="str">
        <f>[1]Sheet1!A7</f>
        <v>Drama Lab Setup</v>
      </c>
      <c r="B32" s="9">
        <v>300</v>
      </c>
      <c r="C32" s="9">
        <v>150</v>
      </c>
      <c r="D32" s="9">
        <f t="shared" si="0"/>
        <v>240</v>
      </c>
      <c r="E32" s="9">
        <v>110</v>
      </c>
    </row>
    <row r="33" spans="1:5" x14ac:dyDescent="0.45">
      <c r="A33" s="4" t="s">
        <v>30</v>
      </c>
      <c r="B33" s="15"/>
      <c r="C33" s="15"/>
      <c r="D33" s="15"/>
      <c r="E33" s="16"/>
    </row>
    <row r="34" spans="1:5" x14ac:dyDescent="0.45">
      <c r="A34" s="6" t="s">
        <v>31</v>
      </c>
      <c r="B34" s="10">
        <v>30</v>
      </c>
      <c r="C34" s="6" t="s">
        <v>32</v>
      </c>
      <c r="D34" s="9">
        <v>35</v>
      </c>
      <c r="E34" s="5"/>
    </row>
    <row r="35" spans="1:5" x14ac:dyDescent="0.45">
      <c r="A35" s="6" t="s">
        <v>33</v>
      </c>
      <c r="B35" s="8">
        <v>30</v>
      </c>
      <c r="C35" s="6" t="s">
        <v>34</v>
      </c>
      <c r="D35" s="9">
        <v>17</v>
      </c>
      <c r="E35" s="17"/>
    </row>
    <row r="36" spans="1:5" x14ac:dyDescent="0.45">
      <c r="A36" s="6" t="s">
        <v>35</v>
      </c>
      <c r="B36" s="9">
        <v>17</v>
      </c>
      <c r="C36" s="6" t="s">
        <v>36</v>
      </c>
      <c r="D36" s="9">
        <v>17</v>
      </c>
      <c r="E36" s="5"/>
    </row>
    <row r="37" spans="1:5" x14ac:dyDescent="0.45">
      <c r="A37" s="12" t="s">
        <v>37</v>
      </c>
      <c r="B37" s="18"/>
      <c r="C37" s="15"/>
      <c r="D37" s="15"/>
      <c r="E37" s="5"/>
    </row>
    <row r="38" spans="1:5" x14ac:dyDescent="0.45">
      <c r="A38" s="6" t="s">
        <v>38</v>
      </c>
      <c r="B38" s="9">
        <v>500</v>
      </c>
      <c r="C38" s="6" t="s">
        <v>67</v>
      </c>
      <c r="D38" s="9">
        <v>250</v>
      </c>
      <c r="E38" s="5"/>
    </row>
    <row r="39" spans="1:5" x14ac:dyDescent="0.45">
      <c r="A39" s="6" t="s">
        <v>40</v>
      </c>
      <c r="B39" s="9">
        <v>500</v>
      </c>
      <c r="C39" s="32" t="s">
        <v>68</v>
      </c>
      <c r="D39" s="9">
        <v>125</v>
      </c>
      <c r="E39" s="5"/>
    </row>
    <row r="40" spans="1:5" x14ac:dyDescent="0.45">
      <c r="A40" s="6" t="s">
        <v>42</v>
      </c>
      <c r="B40" s="9">
        <v>250</v>
      </c>
      <c r="C40" s="6" t="s">
        <v>41</v>
      </c>
      <c r="D40" s="9">
        <v>85</v>
      </c>
      <c r="E40" s="5"/>
    </row>
    <row r="41" spans="1:5" x14ac:dyDescent="0.45">
      <c r="A41" s="6" t="s">
        <v>69</v>
      </c>
      <c r="B41" s="9">
        <v>250</v>
      </c>
      <c r="C41" s="6" t="s">
        <v>43</v>
      </c>
      <c r="D41" s="9">
        <v>300</v>
      </c>
      <c r="E41" s="5"/>
    </row>
    <row r="42" spans="1:5" x14ac:dyDescent="0.45">
      <c r="A42" s="21" t="s">
        <v>45</v>
      </c>
      <c r="B42" s="22" t="s">
        <v>46</v>
      </c>
      <c r="C42" s="22"/>
      <c r="D42" s="22" t="s">
        <v>71</v>
      </c>
      <c r="E42" s="5"/>
    </row>
    <row r="43" spans="1:5" x14ac:dyDescent="0.45">
      <c r="A43" s="6" t="s">
        <v>47</v>
      </c>
      <c r="B43" s="7">
        <v>65</v>
      </c>
      <c r="C43" s="11" t="s">
        <v>48</v>
      </c>
      <c r="D43" s="11" t="s">
        <v>56</v>
      </c>
      <c r="E43" s="5"/>
    </row>
    <row r="44" spans="1:5" x14ac:dyDescent="0.45">
      <c r="A44" s="6" t="s">
        <v>49</v>
      </c>
      <c r="B44" s="7">
        <v>35</v>
      </c>
      <c r="C44" s="11" t="s">
        <v>50</v>
      </c>
      <c r="D44" s="11" t="s">
        <v>56</v>
      </c>
      <c r="E44" s="5"/>
    </row>
    <row r="45" spans="1:5" x14ac:dyDescent="0.45">
      <c r="A45" s="6" t="s">
        <v>51</v>
      </c>
      <c r="B45" s="7">
        <v>17</v>
      </c>
      <c r="C45" s="11" t="s">
        <v>48</v>
      </c>
      <c r="D45" s="11" t="s">
        <v>70</v>
      </c>
      <c r="E45" s="5"/>
    </row>
    <row r="46" spans="1:5" x14ac:dyDescent="0.45">
      <c r="A46" s="6" t="s">
        <v>52</v>
      </c>
      <c r="B46" s="7">
        <v>17</v>
      </c>
      <c r="C46" s="11" t="s">
        <v>48</v>
      </c>
      <c r="D46" s="11" t="s">
        <v>70</v>
      </c>
      <c r="E46" s="5"/>
    </row>
    <row r="47" spans="1:5" x14ac:dyDescent="0.45">
      <c r="A47" s="6" t="s">
        <v>53</v>
      </c>
      <c r="B47" s="7" t="s">
        <v>54</v>
      </c>
      <c r="C47" s="11"/>
      <c r="D47" s="33" t="s">
        <v>70</v>
      </c>
      <c r="E47" s="5"/>
    </row>
    <row r="48" spans="1:5" x14ac:dyDescent="0.45">
      <c r="A48" s="6" t="s">
        <v>55</v>
      </c>
      <c r="B48" s="7">
        <v>38</v>
      </c>
      <c r="C48" s="11" t="s">
        <v>56</v>
      </c>
      <c r="D48" s="11" t="s">
        <v>56</v>
      </c>
      <c r="E48" s="5"/>
    </row>
    <row r="49" spans="1:5" x14ac:dyDescent="0.45">
      <c r="A49" s="6" t="s">
        <v>57</v>
      </c>
      <c r="B49" s="7">
        <v>75</v>
      </c>
      <c r="C49" s="11" t="s">
        <v>58</v>
      </c>
      <c r="D49" s="11" t="s">
        <v>56</v>
      </c>
      <c r="E49" s="14"/>
    </row>
    <row r="50" spans="1:5" x14ac:dyDescent="0.45">
      <c r="A50" s="6" t="s">
        <v>59</v>
      </c>
      <c r="B50" s="7">
        <v>60</v>
      </c>
      <c r="C50" s="11" t="s">
        <v>56</v>
      </c>
      <c r="D50" s="11" t="s">
        <v>56</v>
      </c>
      <c r="E50" s="14"/>
    </row>
    <row r="51" spans="1:5" x14ac:dyDescent="0.45">
      <c r="A51" s="6" t="s">
        <v>60</v>
      </c>
      <c r="B51" s="7">
        <v>70</v>
      </c>
      <c r="C51" s="11" t="s">
        <v>61</v>
      </c>
      <c r="D51" s="11" t="s">
        <v>56</v>
      </c>
      <c r="E51" s="14"/>
    </row>
    <row r="52" spans="1:5" x14ac:dyDescent="0.45">
      <c r="A52" s="6" t="s">
        <v>62</v>
      </c>
      <c r="B52" s="7">
        <v>65</v>
      </c>
      <c r="C52" s="11" t="s">
        <v>56</v>
      </c>
      <c r="D52" s="11" t="s">
        <v>56</v>
      </c>
      <c r="E52" s="14"/>
    </row>
    <row r="53" spans="1:5" x14ac:dyDescent="0.45">
      <c r="A53" s="29" t="s">
        <v>66</v>
      </c>
      <c r="B53" s="30"/>
      <c r="C53" s="30"/>
      <c r="D53" s="5"/>
      <c r="E53" s="14"/>
    </row>
    <row r="54" spans="1:5" x14ac:dyDescent="0.45">
      <c r="A54" s="29" t="s">
        <v>63</v>
      </c>
      <c r="B54" s="30"/>
      <c r="C54" s="26"/>
      <c r="E54" s="1"/>
    </row>
    <row r="55" spans="1:5" x14ac:dyDescent="0.45">
      <c r="A55" s="31" t="s">
        <v>64</v>
      </c>
      <c r="B55" s="30"/>
      <c r="C55" s="26"/>
      <c r="E55" s="1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63992930837498F077D0357C764AF" ma:contentTypeVersion="13" ma:contentTypeDescription="Create a new document." ma:contentTypeScope="" ma:versionID="6b6d544a472ebdc44f1cbc53324e32cd">
  <xsd:schema xmlns:xsd="http://www.w3.org/2001/XMLSchema" xmlns:xs="http://www.w3.org/2001/XMLSchema" xmlns:p="http://schemas.microsoft.com/office/2006/metadata/properties" xmlns:ns3="a3340e52-f2d6-4557-8bd0-c95dbcf2fa0d" xmlns:ns4="354878a5-de52-49ca-b179-3edd273fef12" targetNamespace="http://schemas.microsoft.com/office/2006/metadata/properties" ma:root="true" ma:fieldsID="e9e31de2dfff55d02017ea4fb06aafd3" ns3:_="" ns4:_="">
    <xsd:import namespace="a3340e52-f2d6-4557-8bd0-c95dbcf2fa0d"/>
    <xsd:import namespace="354878a5-de52-49ca-b179-3edd273fef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40e52-f2d6-4557-8bd0-c95dbcf2fa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878a5-de52-49ca-b179-3edd273fe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248978-FACE-41DE-9605-00503C924F17}">
  <ds:schemaRefs>
    <ds:schemaRef ds:uri="http://purl.org/dc/terms/"/>
    <ds:schemaRef ds:uri="http://schemas.microsoft.com/office/2006/documentManagement/types"/>
    <ds:schemaRef ds:uri="http://purl.org/dc/elements/1.1/"/>
    <ds:schemaRef ds:uri="354878a5-de52-49ca-b179-3edd273fef12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3340e52-f2d6-4557-8bd0-c95dbcf2fa0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4493E1-3669-40C8-A27B-EF2D6BA11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40e52-f2d6-4557-8bd0-c95dbcf2fa0d"/>
    <ds:schemaRef ds:uri="354878a5-de52-49ca-b179-3edd273fe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8CE54A-9152-4FB8-999D-ECFEC0ADCA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Facility Rates</vt:lpstr>
      <vt:lpstr>2022-23</vt:lpstr>
    </vt:vector>
  </TitlesOfParts>
  <Manager/>
  <Company>Southern CT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Klicsu, Janet C.</dc:creator>
  <cp:keywords/>
  <dc:description/>
  <cp:lastModifiedBy>Klicsu, Janet C.</cp:lastModifiedBy>
  <cp:revision/>
  <cp:lastPrinted>2022-10-13T14:16:21Z</cp:lastPrinted>
  <dcterms:created xsi:type="dcterms:W3CDTF">2019-09-11T14:08:46Z</dcterms:created>
  <dcterms:modified xsi:type="dcterms:W3CDTF">2022-10-13T14:19:12Z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0x010100B9563992930837498F077D0357C764AF</vt:lpwstr>
  </property>
</Properties>
</file>